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0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sta.sharepoint.com/sites/SKYATRKyberturva/Jaetut asiakirjat/General/Valmiit materiaalit/"/>
    </mc:Choice>
  </mc:AlternateContent>
  <xr:revisionPtr revIDLastSave="1070" documentId="13_ncr:1_{BD285FFB-294A-4C62-A318-29DA2D162BB1}" xr6:coauthVersionLast="47" xr6:coauthVersionMax="47" xr10:uidLastSave="{AD230C91-2BC2-406A-9E3B-BC8D596C0835}"/>
  <bookViews>
    <workbookView xWindow="40540" yWindow="3880" windowWidth="40780" windowHeight="21600" firstSheet="6" activeTab="5" xr2:uid="{00000000-000D-0000-FFFF-FFFF00000000}"/>
  </bookViews>
  <sheets>
    <sheet name="Muutoshistoria" sheetId="7" r:id="rId1"/>
    <sheet name="Riskimatriisi" sheetId="18" r:id="rId2"/>
    <sheet name="Tuotanto-omaisuus" sheetId="15" r:id="rId3"/>
    <sheet name="Riskirekisteri" sheetId="3" r:id="rId4"/>
    <sheet name="Toimenpidesuunnitelma" sheetId="19" r:id="rId5"/>
    <sheet name="Tarkistuslista" sheetId="16" r:id="rId6"/>
    <sheet name="Avainsanalista" sheetId="12" r:id="rId7"/>
    <sheet name="Listat" sheetId="14" r:id="rId8"/>
  </sheets>
  <definedNames>
    <definedName name="_xlnm.Print_Area" localSheetId="6">Avainsanalista!$A$1:$W$37</definedName>
    <definedName name="_xlnm.Print_Titles" localSheetId="3">Riskirekisteri!$6:$8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3" l="1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9" i="3"/>
</calcChain>
</file>

<file path=xl/sharedStrings.xml><?xml version="1.0" encoding="utf-8"?>
<sst xmlns="http://schemas.openxmlformats.org/spreadsheetml/2006/main" count="325" uniqueCount="256">
  <si>
    <t>Riskiarvion kohde:</t>
  </si>
  <si>
    <t>Sijainti:</t>
  </si>
  <si>
    <t xml:space="preserve">Tiedon luokitus: </t>
  </si>
  <si>
    <t>LUOTTAMUKSELLINEN</t>
  </si>
  <si>
    <t>Muutoshistoria</t>
  </si>
  <si>
    <t>Versionumero</t>
  </si>
  <si>
    <t>Päivämäärä</t>
  </si>
  <si>
    <t>Tehdyt muutokset</t>
  </si>
  <si>
    <t>Tekijä</t>
  </si>
  <si>
    <t>Osallistujat</t>
  </si>
  <si>
    <t xml:space="preserve"> </t>
  </si>
  <si>
    <t xml:space="preserve">
Esimerkki
Riskimatriisista</t>
  </si>
  <si>
    <t>Todennäköisyys</t>
  </si>
  <si>
    <t>5 (Lähes varma)</t>
  </si>
  <si>
    <t>4 (Todennäköinen)</t>
  </si>
  <si>
    <t>3 (Mahdollinen)</t>
  </si>
  <si>
    <t>2 (Epätodennäköinen)</t>
  </si>
  <si>
    <t>1 (Hyvin harvinainen)</t>
  </si>
  <si>
    <t>Vakavuus</t>
  </si>
  <si>
    <t>5 (Äärimmäinen)</t>
  </si>
  <si>
    <t>25 (Äärimmäinen riski)</t>
  </si>
  <si>
    <t>20 (Äärimmäinen riski)</t>
  </si>
  <si>
    <t>15 (Korkea riski)</t>
  </si>
  <si>
    <t>10 (Korkea riski)</t>
  </si>
  <si>
    <t>5 (Keskinkertainen riski)</t>
  </si>
  <si>
    <t>4 (Korkea)</t>
  </si>
  <si>
    <t>16 (Korkea riski)</t>
  </si>
  <si>
    <t>12 (Korkea riski)</t>
  </si>
  <si>
    <t>8 (Keskinkertainen riski)</t>
  </si>
  <si>
    <t>4 (Alhainen riski)</t>
  </si>
  <si>
    <t>3 (Keskinkertainen)</t>
  </si>
  <si>
    <t>9 (Keskinkertainen riski)</t>
  </si>
  <si>
    <t>6 (Keskinkertainen riski)</t>
  </si>
  <si>
    <t>3 (Alhainen riski)</t>
  </si>
  <si>
    <t>2 (Pieni)</t>
  </si>
  <si>
    <t>2 (Hyvin alhainen riski)</t>
  </si>
  <si>
    <t>1 (Hyvin pieni)</t>
  </si>
  <si>
    <t>1 (Hyvin alhainen riski)</t>
  </si>
  <si>
    <t>Esimerkkiohjeet todennäköisyyden ja riskitason arviointiin.</t>
  </si>
  <si>
    <t>Luokka</t>
  </si>
  <si>
    <t>Kuvaus</t>
  </si>
  <si>
    <t>Esiintyminen on todennäköistä seuraavan vuoden aikana. Kyberturvallisuuden näkökulmasta tämän mahdollistavia tekijöitä ovat esimerkiksi julkinen hyökkäyskoodi haavoittuvuuksiin, joita pystyy hyväksi käyttämään etänä ilman tunnistautumista.</t>
  </si>
  <si>
    <t>Esiintyminen on todennäköistä seuraavan viiden vuoden aikana. Kyberturvallisuuden näkökulmasta tämän mahdollistavia tekijöitä ovat esimerkiksi kohtuullisella vaivalla toteutettava hyökkäys haavoittuvuuksiin, joiden hyödyntäminen on vain heikon salasanasuojauksen takana.</t>
  </si>
  <si>
    <t>Esiintyminen on todennäköistä seuraavan 10 vuoden aikana. Kyberturvallisuuden näkökulmasta tämä viittaa esimerkiksi haavoittuvuuksiin, joiden hyväksi käyttö etänä ei ole mahdollista ja vaatii vahvan tunnistautumisen.</t>
  </si>
  <si>
    <t>Esiintyminen on epätodennäköistä seuraavan 30 vuoden aikana. Kyberturvallisuuden näkökulmasta tämä viittaa esimerkiksi haavoittuvuuksiin, joiden hyväksi käyttö on vaikea toteuttaa ja vaatii fyysisen pääsyn lisäksi myös admin-tason tunnukset.</t>
  </si>
  <si>
    <t>Ei ole esiintynyt menneisyydessä eikä todennäköisesti esiinny seuraavan 50 vuoden aikana.</t>
  </si>
  <si>
    <t>* Henkilöt: Henkilön kuolema TAI
* Ympäristö: Pitkäaikaisia ja vakavia ympäristövaikutuksia TAI 
* Tuotanto-omaisuus: Koko tehtaan tai järjestelmän menettäminen TAI
* Liiketoiminnan jatkuvuus: Liiketoiminnan jatkuvuus vaarantuu pysyvästi</t>
  </si>
  <si>
    <t>* Henkilöt: Pysyvä vakava vamma henkilölle TAI
* Ympäristö: Vakavia paikallisia vaikutuksia ympäristöön TAI
* Tuotanto-omaisuus: Laajamittaisia vaurioita tehtaalle tai järjestelmälle TAI
* Liiketoiminnan jatkuvuus: Liiketoiminnan jatkuvuus vaarantuu</t>
  </si>
  <si>
    <t>* Henkilöt: Vakava vamma tai useita sairastuneita TAI
* Ympäristö: Tilapäisiä paikallisia vaikutuksia ympäristöön TAI
* Tuotanto-omaisuus: Vakavia vaurioita tehtaalle tai järjestelmälle TAI
* Liiketoiminnan jatkuvuus: Liiketoiminnan jatkuvuus saattaa vaarantua</t>
  </si>
  <si>
    <t>* Henkilöt: Vähäinen loukkaantuminen tai sairastuminen TAI
* Ympäristö: Vähäisiä paikallisia vaikutuksia ympäristöön TAI
* Tuotanto-omaisuus: Vähäisiä vaurioita tehtaalle tai järjestelmälle TAI
* Liiketoiminnan jatkuvuus: Liiketoiminnan jatkuvuus ei vaarannu</t>
  </si>
  <si>
    <t>* Henkilöt: Ei loukkaantumisia tai sairastumisia TAI
* Ympäristö: Ei haitallisia vaikutuksia vaikutuksia ympäristöön TAI
* Tuotanto-omaisuus: Ei vaurioita tehtaalle tai järjestelmälle TAI
* Liiketoiminnan jatkuvuus: Liiketoiminnan jatkuvuus ei vaarannu</t>
  </si>
  <si>
    <t>Esimerkkiohjeet toimenpidetarpeen arviointiin</t>
  </si>
  <si>
    <t>Riskitaso</t>
  </si>
  <si>
    <t>Tarvittavat toimenpiteet.</t>
  </si>
  <si>
    <t>20 - 25 (Äärimmäinen riski)</t>
  </si>
  <si>
    <t>Riskien hallintatoimenpiteet ovat pakollisia ja niiden toteuttaminen tulee aloittaa välittömästi ja saattaa päätökseen mahdollisimman nopeasti. Jos olemassa olevat hallintatoimenpiteet eivät alenna riskitaso, riski tulee eskaloida ylimpään johtoon.</t>
  </si>
  <si>
    <t>10 - 16 (Korkea riski)</t>
  </si>
  <si>
    <t>Riskien hallintatoimenpiteet ovat pakollisia. Niiden toteuttaminen tulee aloittaa mahdollisiman pian ja saattaa loppuun riskienhallintasuunnitelmassa määritellyn ajan kuluessa.</t>
  </si>
  <si>
    <t>5 - 9 (Keskinkertainen riski)</t>
  </si>
  <si>
    <t>Riskien hallintatoimenpiteet ovat suositeltavia ja niiden toteuttaminen tulee suunnitella. Riskitasoa tulee seurata mahdollisten muutosten varalta.</t>
  </si>
  <si>
    <t>3 - 4 (Alhainen riski)</t>
  </si>
  <si>
    <t>Riskitaso on hyväksyttävä eikä toimenpiteet ole pakollisia. Riskitason seurantaa suositellaan.</t>
  </si>
  <si>
    <t>1 - 2 (Hyvin alhainen riski)</t>
  </si>
  <si>
    <t>Riskitaso on hyväksyttävä eikä toimenpiteitä tarvita.</t>
  </si>
  <si>
    <t>SUOJATTAVIEN KOHTEIDEN LUETTELO</t>
  </si>
  <si>
    <t>ID</t>
  </si>
  <si>
    <t>Suojattava kohde</t>
  </si>
  <si>
    <t>Sijainti</t>
  </si>
  <si>
    <t>Vastuuhenkilö</t>
  </si>
  <si>
    <t>Täytyykö riskit arvioida?</t>
  </si>
  <si>
    <t>Lisätietoja</t>
  </si>
  <si>
    <t>Yleiset</t>
  </si>
  <si>
    <t>Tieto-omaisuus</t>
  </si>
  <si>
    <t>Keskeiset työkalut ja tietojärjestelmät</t>
  </si>
  <si>
    <t>Keskeiset prosessit</t>
  </si>
  <si>
    <t>Keskeiset teknologiat</t>
  </si>
  <si>
    <t>Keskeiset roolit</t>
  </si>
  <si>
    <t>Keskeiset komponentit</t>
  </si>
  <si>
    <t xml:space="preserve">Riskiarvion kohde: </t>
  </si>
  <si>
    <t xml:space="preserve">Päivämäärä: </t>
  </si>
  <si>
    <t xml:space="preserve">Vastuuhenkilö: </t>
  </si>
  <si>
    <t xml:space="preserve">Osallistujat: </t>
  </si>
  <si>
    <t>Uhka</t>
  </si>
  <si>
    <t>Seuraukset</t>
  </si>
  <si>
    <t>Käytössä olevat vastatoimenpiteet</t>
  </si>
  <si>
    <t>RISKIARVIO (käytössä olevat   vastatoimenpiteet huomioiden)</t>
  </si>
  <si>
    <t>Riskitaso on hyväksyttävä</t>
  </si>
  <si>
    <t>Suunniteltujen vastatoimenpiteiden numerot (Toimenpidesuunnitelmassa)</t>
  </si>
  <si>
    <t>JÄÄNNÖSRISKIARVIO</t>
  </si>
  <si>
    <t>Jäännösriskitaso on hyväksyttävä</t>
  </si>
  <si>
    <t>1-5</t>
  </si>
  <si>
    <t>1-25</t>
  </si>
  <si>
    <t>Ei, toimenpiteet on suunniteltava</t>
  </si>
  <si>
    <t>Kyllä</t>
  </si>
  <si>
    <t>Nro</t>
  </si>
  <si>
    <t>Riskin ID</t>
  </si>
  <si>
    <t>Suunniteltu vastatoimenpide</t>
  </si>
  <si>
    <t>Suunnitellun vastatoimenpiteen tila</t>
  </si>
  <si>
    <t>Tavoite pvm</t>
  </si>
  <si>
    <t>TARKASTUSLISTA</t>
  </si>
  <si>
    <t xml:space="preserve">Kysymys
</t>
  </si>
  <si>
    <t>Vastuuhenkilö/organisaatio</t>
  </si>
  <si>
    <t>Vastaus</t>
  </si>
  <si>
    <t>Kyberturvallisuuden hallinta</t>
  </si>
  <si>
    <t>Onko ylimmän johdon hyväksymä kyberturvallisuuspolitiikka määritelty?</t>
  </si>
  <si>
    <t>Onko kriittinen tuotanto-omaisuus kartoitettu?</t>
  </si>
  <si>
    <t>Onko kriittiseen tuotanto-omaisuuteen liittyvät riskit tunnistettu?</t>
  </si>
  <si>
    <t>Onko kyberturvallisuuteen liittyvät roolit ja vastuut tunnistettu?</t>
  </si>
  <si>
    <t>Onko henkilöstön riittävä osaaminen ja tietoturvatietoisuuden taso varmistettu?</t>
  </si>
  <si>
    <t>Onko fyysiset tilat luokiteltu ja kulunvalvonta toteutettu minimiperiaatetta noudattaen kullakin rajalla?</t>
  </si>
  <si>
    <t>Onko vierailijat ohjeistettu ja sitoutettu salassapitovelvoittein?</t>
  </si>
  <si>
    <t>Onko kyberturvallisuus huomiotu riittävällä tasolla toimittajien ja palvelun tarjoajien kanssa tehtävissä sopimuksissa?</t>
  </si>
  <si>
    <t>Onko ohjelmistopäivitysten hallinta suunniteltu ainakin kriittisimmille komponenteille?</t>
  </si>
  <si>
    <t>Onko konfiguraation- ja muutostenhallinta suunniteltu ja ohjeistettu?</t>
  </si>
  <si>
    <t>Onko varmuuskopiointi toteutettu ja testattu asianmukaisesti?</t>
  </si>
  <si>
    <t>Onko pääsynhallinta asianmukaisesti toteutettu?</t>
  </si>
  <si>
    <t>Onko jatkuvuudenhallintasuunnitelma tehty ja ajan tasalla?</t>
  </si>
  <si>
    <t>Turvallinen arkkitehtuuri</t>
  </si>
  <si>
    <t>Onko soodakattilan automaatio erotettu toimistoverkosta ja muusta automaatiosta?</t>
  </si>
  <si>
    <t>Onko ulkopuolelle kommunikoivat laitteet (IoT, huolto, raportointi) erotettu DMZ-verkkoon?</t>
  </si>
  <si>
    <t>Onko turva-automaatio erotettu omaan verkkoon?</t>
  </si>
  <si>
    <t xml:space="preserve">Onko väliaikaisesti kytkeytyvät laitteet (kuten toimittajien läppärit) ja langattomat laitteet erotettu omaan verkkoon? </t>
  </si>
  <si>
    <t>Pääsynhallinta</t>
  </si>
  <si>
    <t>Onko pääsy- ja käyttöoikeudet minimoitu?</t>
  </si>
  <si>
    <t>Onko oletussalasanat vaihdettu?</t>
  </si>
  <si>
    <t>Onko käytössä vahvat todennuskäytännöt järjestelmänhallinta tileillä, sovellusten konfigurointitileillä sekä vuorovaikuttavien etäkäyttäjien tileillä?</t>
  </si>
  <si>
    <t>Logitetaanko kriittisten järjestelmien pääsy-yritykset?</t>
  </si>
  <si>
    <t>Järjestelmien eheys</t>
  </si>
  <si>
    <t>Onko uudet laitteet ja ohjelmistokomponentit lisätty luetteloon?</t>
  </si>
  <si>
    <t>Ovatko lisenssiehdot hyväksyttävät?</t>
  </si>
  <si>
    <t>Onko tarpeettomat ominaisuudet poistettu tai estetty?</t>
  </si>
  <si>
    <t>Onko asetusten turvallisuus varmistettu?</t>
  </si>
  <si>
    <t>Onko päivitysten seurantavastuu määritelty?</t>
  </si>
  <si>
    <t>Onko virustorjunta käytössä ja ajantasalla?</t>
  </si>
  <si>
    <t>Onko siirrettävien laitteiden (esim. USB) käyttöön liittyviin uhkiin varauduttu?</t>
  </si>
  <si>
    <t>Verkon ja tietoliikenteen suojaaminen</t>
  </si>
  <si>
    <t>Onko palomuureista ja verkkolaitteissa sallittu vain välttämätön liikenne?</t>
  </si>
  <si>
    <t>Onko yleiskäyttöisten viestintäohjelmien käyttö automaatioverkossa rajoitettu?</t>
  </si>
  <si>
    <t>Onko DHCP:n käytöstä annetut suosituksen huomoitu?</t>
  </si>
  <si>
    <t>Onko etäyhteyksien suojaus- ja valvontataso riittävä?</t>
  </si>
  <si>
    <t>Järjestelmän valvonta</t>
  </si>
  <si>
    <t>Onko järjestelmän valvontakeinot suunniteltu ja toteutettu niin, että ne eivät vaaranna järjestelmän normaalia toimintaa?</t>
  </si>
  <si>
    <t>Onko järjestänvalvonnan keinoin mahdollista havaita mittareita, jotka kertova järjestelmän saatavilla olon vaarantumisesta?</t>
  </si>
  <si>
    <t>Pystytäänkö lokien perusteella tarvittaessa selvittämään, kuka on tehnyt ongelmaan johtaneen toiminnan?</t>
  </si>
  <si>
    <t>Onko lokienhallintaa varten varattu riittävästi levytilaa?</t>
  </si>
  <si>
    <t>Onko lokit riittävän hyvin suojattu muutoksia vastaan?</t>
  </si>
  <si>
    <t>Jatkuvuuden hallinta</t>
  </si>
  <si>
    <t>Onko verkkomyrskyjä vastaan suojauduttu?</t>
  </si>
  <si>
    <t>Onko järjestelmän resurssien riittävyys turvattu?</t>
  </si>
  <si>
    <t>Onko varmuuskopiointu suunniteltu, toteutettu, valvottu ja testattu?</t>
  </si>
  <si>
    <t>Onko varavirta varmistettu sähkökatkosten varalta?</t>
  </si>
  <si>
    <t>Tunnistetiedot</t>
  </si>
  <si>
    <t>Kyberturvallisuuspolitiikka</t>
  </si>
  <si>
    <t>Riskipohjainen segmentointi</t>
  </si>
  <si>
    <t>Verkon valvonta</t>
  </si>
  <si>
    <t>Poikkeuksien hallinta</t>
  </si>
  <si>
    <t>Julkaistut haavoittuvuudet</t>
  </si>
  <si>
    <t>Projekti</t>
  </si>
  <si>
    <t>Kriittisen tuotanto-omaisuuden luettelo</t>
  </si>
  <si>
    <t>Automaation DMZ-verkko</t>
  </si>
  <si>
    <t>Lokien hallinta</t>
  </si>
  <si>
    <t>Hyökkäykset</t>
  </si>
  <si>
    <t>Tuotanto-omaisuuteen liittyvien riskien luettelo</t>
  </si>
  <si>
    <t>Ulkoisten (toimistojärjestelmien) erottaminen</t>
  </si>
  <si>
    <t>Laitteiden valvonta</t>
  </si>
  <si>
    <t>Havainnointikyvykkyydet</t>
  </si>
  <si>
    <t>Henkilöstön ja alihankkijoiden osaaminen</t>
  </si>
  <si>
    <t>Langattomien laitteiden erottaminen</t>
  </si>
  <si>
    <t>Kriittisten pääsy-yritysten valvonta</t>
  </si>
  <si>
    <t>Palautumissuunnitelmat</t>
  </si>
  <si>
    <t>Käytännöt vierailijoille</t>
  </si>
  <si>
    <t>Väliaikaisesti kytkettyjen laitteiden erottaminen</t>
  </si>
  <si>
    <t>Resurssien valvonta (RAM, levytila, CPU-kuorma)</t>
  </si>
  <si>
    <t>Jatkuvuussuunnitelmat</t>
  </si>
  <si>
    <t>Turvajärjestelmien erottaminen</t>
  </si>
  <si>
    <t>Suunnitelmien testaus ja harjoittelu</t>
  </si>
  <si>
    <t>Osanottajat</t>
  </si>
  <si>
    <t>Tulevat tietovuot</t>
  </si>
  <si>
    <t>Etäyhteydet</t>
  </si>
  <si>
    <t>Ohjelmistot ja palvelut</t>
  </si>
  <si>
    <t>Koventaminen</t>
  </si>
  <si>
    <t>Laitteet</t>
  </si>
  <si>
    <t>Verkko</t>
  </si>
  <si>
    <t>Lähtevät tietovuot</t>
  </si>
  <si>
    <t>IoT-yhteydet ja data-alustat</t>
  </si>
  <si>
    <t>Toimistokäyttäjien yhteydet</t>
  </si>
  <si>
    <t>Kahdentaminen</t>
  </si>
  <si>
    <t>Raportointijärjestelmät</t>
  </si>
  <si>
    <t>Järjestelmään lähetetyt päivitykset</t>
  </si>
  <si>
    <t>Lisenssiehdot</t>
  </si>
  <si>
    <t>Varalaitteet</t>
  </si>
  <si>
    <t>DHCP:n turvallinen käyttäminen</t>
  </si>
  <si>
    <t>Varmuuskopiot</t>
  </si>
  <si>
    <t>Kellon synkronointi</t>
  </si>
  <si>
    <t>Ohjelmiston ja tiedon eheys</t>
  </si>
  <si>
    <t xml:space="preserve">Päätelaitteiden ja palvelimien suojaus </t>
  </si>
  <si>
    <t>Nimipalvelun turvallinen käyttäminen</t>
  </si>
  <si>
    <t>Toiset automaatiojärjestelmät</t>
  </si>
  <si>
    <t>Verkon dokumentointi</t>
  </si>
  <si>
    <t>IT-järjestelmät</t>
  </si>
  <si>
    <t>Toimitusketju</t>
  </si>
  <si>
    <t>Sopimukset toimittajien kanssa</t>
  </si>
  <si>
    <t>Kokoonpano</t>
  </si>
  <si>
    <t>Kokoonpanon- ja muutosten hallinta</t>
  </si>
  <si>
    <t>Käyttäjät</t>
  </si>
  <si>
    <t>Työsopimukset ja NDA:t</t>
  </si>
  <si>
    <t>Kunnossapito</t>
  </si>
  <si>
    <t>Ohjelmistopäivitykset</t>
  </si>
  <si>
    <t>Käytöstä poistaminen</t>
  </si>
  <si>
    <t>Konfiguraatio, kun laite poistetaan käytöstä</t>
  </si>
  <si>
    <t>Toimittajien alihankkijat</t>
  </si>
  <si>
    <t>Päivitysprojektit</t>
  </si>
  <si>
    <t>Vierailijoihin liittyvät käytänteet</t>
  </si>
  <si>
    <t>Virusohjelmien päivitykset</t>
  </si>
  <si>
    <t>Tiedon tuhoaminen, kun laite poistetaan käytöstä</t>
  </si>
  <si>
    <t>Jatkuva kommunikointi</t>
  </si>
  <si>
    <t>Tuotanto-omaisuuden luettelon automatisointi</t>
  </si>
  <si>
    <t>Käyttäjätilien ja salasanojen hallinta</t>
  </si>
  <si>
    <t>Vikaantuneiden laitteiden vaihtaminen</t>
  </si>
  <si>
    <t>Tiedon tai laitteiden palauttaminen omistajalle</t>
  </si>
  <si>
    <t>Harjoittelu yhdessä</t>
  </si>
  <si>
    <t>Muutosten hyväksyminen ja dokumentointi</t>
  </si>
  <si>
    <t>Käyttäjien todentaminen</t>
  </si>
  <si>
    <t>Sähkönsyötön varmistaminen</t>
  </si>
  <si>
    <t>Laitteiden kierrättäminen turvallisesti</t>
  </si>
  <si>
    <t>Oletussalasanojen vaihtaminen</t>
  </si>
  <si>
    <t>LVI-järjestelmät</t>
  </si>
  <si>
    <t>Vahvat todennuskäytännöt riskiperustaisesti</t>
  </si>
  <si>
    <t>Kulunvalvontajärjestelmät</t>
  </si>
  <si>
    <t>Videovalvontajärjestelmät</t>
  </si>
  <si>
    <t>Vähimmäisvaatimus</t>
  </si>
  <si>
    <t>Tarkistuslistan vastaukset</t>
  </si>
  <si>
    <t>CIA taso</t>
  </si>
  <si>
    <t>Riskitaso hyväksyttävä</t>
  </si>
  <si>
    <t>Jäännösriskitaso hyväksyttävä</t>
  </si>
  <si>
    <t>Vastatoimenpiteiden tila</t>
  </si>
  <si>
    <t>OK</t>
  </si>
  <si>
    <t>Kyllä, riski arvioitava</t>
  </si>
  <si>
    <t>korkea</t>
  </si>
  <si>
    <t>Ei vielä aloitettu</t>
  </si>
  <si>
    <t>Ei</t>
  </si>
  <si>
    <t>Osittain OK</t>
  </si>
  <si>
    <t>Kyllä, riski arvioitu</t>
  </si>
  <si>
    <t>keskitaso</t>
  </si>
  <si>
    <t>Ei, lisätoimenpiteet on suunniteltava</t>
  </si>
  <si>
    <t>Tarvitsee selvittelyä</t>
  </si>
  <si>
    <t>Ei OK</t>
  </si>
  <si>
    <t>matala</t>
  </si>
  <si>
    <t>Ei, mutta toimenpiteet on suunniteltu</t>
  </si>
  <si>
    <t>Ei, lisätoimenpiteet on suunniteltu</t>
  </si>
  <si>
    <t>Toteutus käynnissä</t>
  </si>
  <si>
    <t>En tiedä</t>
  </si>
  <si>
    <t>Siirretty myöhemmäksi</t>
  </si>
  <si>
    <t>N/A</t>
  </si>
  <si>
    <t>Toteutus viivästynyt</t>
  </si>
  <si>
    <t>Toteutettu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</si>
</sst>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14"/>
      <color rgb="FFFF0000"/>
      <name val="Verdana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  <font>
      <b/>
      <sz val="10"/>
      <color theme="1"/>
      <name val="Verdana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charset val="1"/>
    </font>
    <font>
      <b/>
      <sz val="11"/>
      <color rgb="FFFF0000"/>
      <name val="Calibri"/>
      <family val="2"/>
      <scheme val="minor"/>
    </font>
    <font>
      <b/>
      <sz val="14"/>
      <color theme="1"/>
      <name val="Calibri (Body)"/>
    </font>
    <font>
      <b/>
      <sz val="12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0CECE"/>
        <bgColor indexed="64"/>
      </patternFill>
    </fill>
  </fills>
  <borders count="12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82">
    <xf numFmtId="0" fontId="0" fillId="0" borderId="0" xfId="0"/>
    <xf numFmtId="0" fontId="5" fillId="0" borderId="0" xfId="0" applyFont="1"/>
    <xf numFmtId="0" fontId="7" fillId="0" borderId="0" xfId="0" applyFont="1"/>
    <xf numFmtId="49" fontId="5" fillId="0" borderId="0" xfId="0" applyNumberFormat="1" applyFont="1"/>
    <xf numFmtId="0" fontId="8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6" fillId="5" borderId="14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10" fillId="5" borderId="13" xfId="0" applyFont="1" applyFill="1" applyBorder="1" applyAlignment="1">
      <alignment horizontal="center" wrapText="1"/>
    </xf>
    <xf numFmtId="0" fontId="10" fillId="5" borderId="15" xfId="0" applyFont="1" applyFill="1" applyBorder="1" applyAlignment="1">
      <alignment wrapText="1"/>
    </xf>
    <xf numFmtId="0" fontId="4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14" fontId="4" fillId="0" borderId="21" xfId="0" applyNumberFormat="1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14" fontId="5" fillId="0" borderId="0" xfId="0" applyNumberFormat="1" applyFont="1"/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0" xfId="0" applyAlignment="1">
      <alignment horizontal="center" vertical="center"/>
    </xf>
    <xf numFmtId="49" fontId="4" fillId="0" borderId="22" xfId="0" quotePrefix="1" applyNumberFormat="1" applyFont="1" applyBorder="1" applyAlignment="1">
      <alignment horizontal="left" vertical="top" wrapText="1"/>
    </xf>
    <xf numFmtId="0" fontId="3" fillId="0" borderId="0" xfId="1"/>
    <xf numFmtId="0" fontId="5" fillId="0" borderId="0" xfId="1" applyFont="1"/>
    <xf numFmtId="0" fontId="10" fillId="5" borderId="6" xfId="0" quotePrefix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0" xfId="1" applyFont="1"/>
    <xf numFmtId="0" fontId="14" fillId="0" borderId="26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5" fillId="0" borderId="49" xfId="0" applyFont="1" applyBorder="1"/>
    <xf numFmtId="0" fontId="0" fillId="0" borderId="3" xfId="0" applyBorder="1" applyAlignment="1">
      <alignment vertical="top" wrapText="1"/>
    </xf>
    <xf numFmtId="0" fontId="0" fillId="0" borderId="40" xfId="0" applyBorder="1"/>
    <xf numFmtId="0" fontId="0" fillId="0" borderId="40" xfId="0" applyBorder="1" applyAlignment="1">
      <alignment vertical="top" wrapText="1"/>
    </xf>
    <xf numFmtId="0" fontId="0" fillId="0" borderId="58" xfId="0" applyBorder="1"/>
    <xf numFmtId="0" fontId="0" fillId="0" borderId="58" xfId="0" applyBorder="1" applyAlignment="1">
      <alignment vertical="top" wrapText="1"/>
    </xf>
    <xf numFmtId="0" fontId="0" fillId="0" borderId="6" xfId="0" applyBorder="1"/>
    <xf numFmtId="0" fontId="0" fillId="0" borderId="4" xfId="0" applyBorder="1"/>
    <xf numFmtId="0" fontId="0" fillId="0" borderId="58" xfId="0" applyBorder="1" applyAlignment="1">
      <alignment wrapText="1"/>
    </xf>
    <xf numFmtId="0" fontId="0" fillId="0" borderId="51" xfId="0" applyBorder="1" applyAlignment="1">
      <alignment wrapText="1"/>
    </xf>
    <xf numFmtId="0" fontId="0" fillId="0" borderId="51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0" fillId="0" borderId="61" xfId="0" applyBorder="1"/>
    <xf numFmtId="0" fontId="0" fillId="0" borderId="70" xfId="0" applyBorder="1" applyAlignment="1">
      <alignment vertical="top" wrapText="1"/>
    </xf>
    <xf numFmtId="49" fontId="4" fillId="0" borderId="71" xfId="0" quotePrefix="1" applyNumberFormat="1" applyFont="1" applyBorder="1" applyAlignment="1">
      <alignment horizontal="left" vertical="top" wrapText="1"/>
    </xf>
    <xf numFmtId="0" fontId="4" fillId="5" borderId="13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52" xfId="0" applyBorder="1"/>
    <xf numFmtId="0" fontId="18" fillId="0" borderId="0" xfId="0" applyFont="1"/>
    <xf numFmtId="0" fontId="0" fillId="4" borderId="73" xfId="0" applyFill="1" applyBorder="1"/>
    <xf numFmtId="0" fontId="0" fillId="4" borderId="76" xfId="0" applyFill="1" applyBorder="1"/>
    <xf numFmtId="0" fontId="0" fillId="4" borderId="74" xfId="0" applyFill="1" applyBorder="1"/>
    <xf numFmtId="0" fontId="0" fillId="3" borderId="76" xfId="0" applyFill="1" applyBorder="1"/>
    <xf numFmtId="0" fontId="0" fillId="3" borderId="58" xfId="0" applyFill="1" applyBorder="1"/>
    <xf numFmtId="0" fontId="0" fillId="3" borderId="74" xfId="0" applyFill="1" applyBorder="1"/>
    <xf numFmtId="0" fontId="0" fillId="2" borderId="78" xfId="0" applyFill="1" applyBorder="1"/>
    <xf numFmtId="0" fontId="0" fillId="2" borderId="58" xfId="0" applyFill="1" applyBorder="1"/>
    <xf numFmtId="0" fontId="0" fillId="2" borderId="75" xfId="0" applyFill="1" applyBorder="1"/>
    <xf numFmtId="0" fontId="0" fillId="8" borderId="72" xfId="0" applyFill="1" applyBorder="1"/>
    <xf numFmtId="0" fontId="0" fillId="8" borderId="58" xfId="0" applyFill="1" applyBorder="1"/>
    <xf numFmtId="0" fontId="0" fillId="8" borderId="77" xfId="0" applyFill="1" applyBorder="1"/>
    <xf numFmtId="0" fontId="0" fillId="9" borderId="72" xfId="0" applyFill="1" applyBorder="1"/>
    <xf numFmtId="0" fontId="0" fillId="9" borderId="79" xfId="0" applyFill="1" applyBorder="1"/>
    <xf numFmtId="0" fontId="0" fillId="9" borderId="77" xfId="0" applyFill="1" applyBorder="1"/>
    <xf numFmtId="16" fontId="10" fillId="5" borderId="6" xfId="0" quotePrefix="1" applyNumberFormat="1" applyFont="1" applyFill="1" applyBorder="1" applyAlignment="1">
      <alignment horizontal="center" wrapText="1"/>
    </xf>
    <xf numFmtId="0" fontId="10" fillId="5" borderId="6" xfId="0" quotePrefix="1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0" fillId="10" borderId="56" xfId="0" applyFill="1" applyBorder="1"/>
    <xf numFmtId="0" fontId="0" fillId="10" borderId="51" xfId="0" applyFill="1" applyBorder="1"/>
    <xf numFmtId="0" fontId="0" fillId="10" borderId="84" xfId="0" applyFill="1" applyBorder="1"/>
    <xf numFmtId="0" fontId="0" fillId="10" borderId="81" xfId="0" applyFill="1" applyBorder="1"/>
    <xf numFmtId="0" fontId="0" fillId="10" borderId="70" xfId="0" applyFill="1" applyBorder="1"/>
    <xf numFmtId="0" fontId="0" fillId="10" borderId="82" xfId="0" applyFill="1" applyBorder="1"/>
    <xf numFmtId="0" fontId="2" fillId="0" borderId="0" xfId="0" applyFont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50" xfId="0" applyBorder="1" applyAlignment="1">
      <alignment vertical="top" wrapText="1"/>
    </xf>
    <xf numFmtId="0" fontId="0" fillId="0" borderId="52" xfId="0" applyBorder="1" applyAlignment="1">
      <alignment wrapText="1"/>
    </xf>
    <xf numFmtId="0" fontId="0" fillId="0" borderId="3" xfId="0" applyBorder="1" applyAlignment="1">
      <alignment wrapText="1"/>
    </xf>
    <xf numFmtId="0" fontId="0" fillId="11" borderId="3" xfId="0" applyFill="1" applyBorder="1" applyAlignment="1">
      <alignment horizontal="left" vertical="top" wrapText="1"/>
    </xf>
    <xf numFmtId="0" fontId="0" fillId="11" borderId="3" xfId="0" applyFill="1" applyBorder="1"/>
    <xf numFmtId="14" fontId="0" fillId="0" borderId="3" xfId="0" applyNumberFormat="1" applyBorder="1" applyAlignment="1">
      <alignment vertical="top" wrapText="1"/>
    </xf>
    <xf numFmtId="0" fontId="1" fillId="0" borderId="40" xfId="0" applyFont="1" applyBorder="1"/>
    <xf numFmtId="0" fontId="1" fillId="0" borderId="40" xfId="0" applyFont="1" applyBorder="1" applyAlignment="1">
      <alignment vertical="top" wrapText="1"/>
    </xf>
    <xf numFmtId="0" fontId="1" fillId="0" borderId="3" xfId="0" applyFont="1" applyBorder="1"/>
    <xf numFmtId="0" fontId="1" fillId="0" borderId="3" xfId="0" applyFont="1" applyBorder="1" applyAlignment="1">
      <alignment vertical="top" wrapText="1"/>
    </xf>
    <xf numFmtId="0" fontId="1" fillId="0" borderId="13" xfId="0" applyFont="1" applyBorder="1"/>
    <xf numFmtId="0" fontId="1" fillId="0" borderId="13" xfId="0" applyFont="1" applyBorder="1" applyAlignment="1">
      <alignment vertical="top" wrapText="1"/>
    </xf>
    <xf numFmtId="0" fontId="1" fillId="0" borderId="108" xfId="0" applyFont="1" applyBorder="1"/>
    <xf numFmtId="0" fontId="1" fillId="0" borderId="109" xfId="0" applyFont="1" applyBorder="1"/>
    <xf numFmtId="0" fontId="1" fillId="0" borderId="30" xfId="0" applyFont="1" applyBorder="1"/>
    <xf numFmtId="0" fontId="1" fillId="0" borderId="110" xfId="0" applyFont="1" applyBorder="1"/>
    <xf numFmtId="0" fontId="1" fillId="0" borderId="111" xfId="0" applyFont="1" applyBorder="1"/>
    <xf numFmtId="0" fontId="1" fillId="0" borderId="112" xfId="0" applyFont="1" applyBorder="1"/>
    <xf numFmtId="0" fontId="1" fillId="0" borderId="28" xfId="0" applyFont="1" applyBorder="1"/>
    <xf numFmtId="0" fontId="1" fillId="0" borderId="115" xfId="0" applyFont="1" applyBorder="1" applyAlignment="1">
      <alignment vertical="top" wrapText="1"/>
    </xf>
    <xf numFmtId="0" fontId="1" fillId="0" borderId="115" xfId="0" applyFont="1" applyBorder="1"/>
    <xf numFmtId="0" fontId="1" fillId="0" borderId="116" xfId="0" applyFont="1" applyBorder="1"/>
    <xf numFmtId="0" fontId="1" fillId="0" borderId="117" xfId="0" applyFont="1" applyBorder="1"/>
    <xf numFmtId="0" fontId="2" fillId="12" borderId="11" xfId="0" applyFont="1" applyFill="1" applyBorder="1" applyAlignment="1">
      <alignment vertical="center"/>
    </xf>
    <xf numFmtId="0" fontId="2" fillId="12" borderId="11" xfId="0" applyFont="1" applyFill="1" applyBorder="1" applyAlignment="1">
      <alignment vertical="center" wrapText="1"/>
    </xf>
    <xf numFmtId="14" fontId="4" fillId="0" borderId="118" xfId="0" applyNumberFormat="1" applyFont="1" applyBorder="1" applyAlignment="1">
      <alignment horizontal="left" vertical="top" wrapText="1"/>
    </xf>
    <xf numFmtId="0" fontId="4" fillId="0" borderId="119" xfId="0" applyFont="1" applyBorder="1" applyAlignment="1">
      <alignment horizontal="left" vertical="top" wrapText="1"/>
    </xf>
    <xf numFmtId="49" fontId="11" fillId="5" borderId="9" xfId="0" applyNumberFormat="1" applyFont="1" applyFill="1" applyBorder="1"/>
    <xf numFmtId="49" fontId="11" fillId="5" borderId="10" xfId="0" applyNumberFormat="1" applyFont="1" applyFill="1" applyBorder="1"/>
    <xf numFmtId="0" fontId="4" fillId="5" borderId="10" xfId="0" applyFont="1" applyFill="1" applyBorder="1"/>
    <xf numFmtId="0" fontId="4" fillId="5" borderId="2" xfId="0" applyFont="1" applyFill="1" applyBorder="1"/>
    <xf numFmtId="0" fontId="4" fillId="0" borderId="24" xfId="0" applyFont="1" applyBorder="1" applyAlignment="1">
      <alignment horizontal="center" vertical="center" wrapText="1"/>
    </xf>
    <xf numFmtId="0" fontId="11" fillId="5" borderId="10" xfId="0" applyFont="1" applyFill="1" applyBorder="1"/>
    <xf numFmtId="0" fontId="4" fillId="5" borderId="10" xfId="0" applyFont="1" applyFill="1" applyBorder="1" applyAlignment="1">
      <alignment vertical="top" wrapText="1"/>
    </xf>
    <xf numFmtId="0" fontId="4" fillId="5" borderId="10" xfId="0" applyFont="1" applyFill="1" applyBorder="1" applyAlignment="1">
      <alignment horizontal="center" vertical="center"/>
    </xf>
    <xf numFmtId="0" fontId="4" fillId="5" borderId="29" xfId="0" applyFont="1" applyFill="1" applyBorder="1"/>
    <xf numFmtId="0" fontId="4" fillId="0" borderId="121" xfId="0" applyFont="1" applyBorder="1" applyAlignment="1">
      <alignment horizontal="left" vertical="top" wrapText="1"/>
    </xf>
    <xf numFmtId="0" fontId="4" fillId="0" borderId="122" xfId="0" applyFont="1" applyBorder="1" applyAlignment="1">
      <alignment horizontal="left" vertical="top" wrapText="1"/>
    </xf>
    <xf numFmtId="49" fontId="11" fillId="5" borderId="123" xfId="0" applyNumberFormat="1" applyFont="1" applyFill="1" applyBorder="1"/>
    <xf numFmtId="49" fontId="11" fillId="5" borderId="36" xfId="0" applyNumberFormat="1" applyFont="1" applyFill="1" applyBorder="1"/>
    <xf numFmtId="0" fontId="4" fillId="5" borderId="36" xfId="0" applyFont="1" applyFill="1" applyBorder="1"/>
    <xf numFmtId="0" fontId="4" fillId="5" borderId="26" xfId="0" applyFont="1" applyFill="1" applyBorder="1"/>
    <xf numFmtId="0" fontId="0" fillId="0" borderId="5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48" xfId="0" applyFont="1" applyBorder="1"/>
    <xf numFmtId="0" fontId="1" fillId="0" borderId="14" xfId="0" applyFont="1" applyBorder="1"/>
    <xf numFmtId="0" fontId="1" fillId="0" borderId="0" xfId="0" applyFont="1"/>
    <xf numFmtId="0" fontId="1" fillId="0" borderId="47" xfId="0" applyFont="1" applyBorder="1"/>
    <xf numFmtId="0" fontId="1" fillId="0" borderId="15" xfId="0" applyFont="1" applyBorder="1"/>
    <xf numFmtId="0" fontId="1" fillId="0" borderId="46" xfId="0" applyFont="1" applyBorder="1"/>
    <xf numFmtId="0" fontId="1" fillId="0" borderId="45" xfId="0" applyFont="1" applyBorder="1"/>
    <xf numFmtId="0" fontId="1" fillId="0" borderId="44" xfId="0" applyFont="1" applyBorder="1"/>
    <xf numFmtId="0" fontId="1" fillId="0" borderId="0" xfId="0" applyFont="1" applyAlignment="1">
      <alignment horizontal="center" vertical="center" textRotation="90" wrapText="1"/>
    </xf>
    <xf numFmtId="0" fontId="1" fillId="0" borderId="43" xfId="0" applyFont="1" applyBorder="1"/>
    <xf numFmtId="0" fontId="1" fillId="0" borderId="42" xfId="0" applyFont="1" applyBorder="1"/>
    <xf numFmtId="0" fontId="1" fillId="0" borderId="41" xfId="0" applyFont="1" applyBorder="1"/>
    <xf numFmtId="0" fontId="1" fillId="0" borderId="39" xfId="0" applyFont="1" applyBorder="1"/>
    <xf numFmtId="0" fontId="1" fillId="0" borderId="37" xfId="0" applyFont="1" applyBorder="1"/>
    <xf numFmtId="0" fontId="1" fillId="0" borderId="35" xfId="0" applyFont="1" applyBorder="1"/>
    <xf numFmtId="0" fontId="1" fillId="0" borderId="34" xfId="0" applyFont="1" applyBorder="1"/>
    <xf numFmtId="0" fontId="1" fillId="0" borderId="33" xfId="0" applyFont="1" applyBorder="1"/>
    <xf numFmtId="0" fontId="2" fillId="11" borderId="11" xfId="0" applyFont="1" applyFill="1" applyBorder="1" applyAlignment="1">
      <alignment vertical="top" wrapText="1"/>
    </xf>
    <xf numFmtId="0" fontId="2" fillId="11" borderId="10" xfId="0" applyFont="1" applyFill="1" applyBorder="1" applyAlignment="1">
      <alignment vertical="top" wrapText="1"/>
    </xf>
    <xf numFmtId="0" fontId="2" fillId="11" borderId="62" xfId="0" applyFont="1" applyFill="1" applyBorder="1" applyAlignment="1">
      <alignment vertical="top" wrapText="1"/>
    </xf>
    <xf numFmtId="0" fontId="2" fillId="11" borderId="51" xfId="0" applyFont="1" applyFill="1" applyBorder="1" applyAlignment="1">
      <alignment vertical="top" wrapText="1"/>
    </xf>
    <xf numFmtId="0" fontId="2" fillId="11" borderId="58" xfId="0" applyFont="1" applyFill="1" applyBorder="1" applyAlignment="1">
      <alignment vertical="top" wrapText="1"/>
    </xf>
    <xf numFmtId="0" fontId="0" fillId="11" borderId="58" xfId="0" applyFill="1" applyBorder="1" applyAlignment="1">
      <alignment horizontal="center" vertical="center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9" fillId="0" borderId="9" xfId="0" applyFont="1" applyBorder="1" applyAlignment="1">
      <alignment horizontal="left" wrapText="1"/>
    </xf>
    <xf numFmtId="0" fontId="19" fillId="0" borderId="10" xfId="0" applyFont="1" applyBorder="1" applyAlignment="1">
      <alignment horizontal="left" wrapText="1"/>
    </xf>
    <xf numFmtId="0" fontId="19" fillId="0" borderId="2" xfId="0" applyFont="1" applyBorder="1" applyAlignment="1">
      <alignment horizontal="left" wrapText="1"/>
    </xf>
    <xf numFmtId="0" fontId="2" fillId="11" borderId="9" xfId="0" applyFont="1" applyFill="1" applyBorder="1" applyAlignment="1">
      <alignment horizontal="left" vertical="top" wrapText="1"/>
    </xf>
    <xf numFmtId="0" fontId="2" fillId="11" borderId="10" xfId="0" applyFont="1" applyFill="1" applyBorder="1" applyAlignment="1">
      <alignment horizontal="left" vertical="top" wrapText="1"/>
    </xf>
    <xf numFmtId="0" fontId="2" fillId="11" borderId="2" xfId="0" applyFont="1" applyFill="1" applyBorder="1" applyAlignment="1">
      <alignment horizontal="left" vertical="top" wrapText="1"/>
    </xf>
    <xf numFmtId="0" fontId="2" fillId="10" borderId="76" xfId="0" applyFont="1" applyFill="1" applyBorder="1" applyAlignment="1">
      <alignment horizontal="left" vertical="top"/>
    </xf>
    <xf numFmtId="0" fontId="2" fillId="10" borderId="50" xfId="0" applyFont="1" applyFill="1" applyBorder="1" applyAlignment="1">
      <alignment horizontal="left" vertical="top"/>
    </xf>
    <xf numFmtId="0" fontId="2" fillId="10" borderId="78" xfId="0" applyFont="1" applyFill="1" applyBorder="1" applyAlignment="1">
      <alignment horizontal="left" vertical="top"/>
    </xf>
    <xf numFmtId="0" fontId="2" fillId="10" borderId="88" xfId="0" applyFont="1" applyFill="1" applyBorder="1" applyAlignment="1">
      <alignment horizontal="left" vertical="top"/>
    </xf>
    <xf numFmtId="0" fontId="0" fillId="0" borderId="78" xfId="0" applyBorder="1" applyAlignment="1">
      <alignment horizontal="left" vertical="top" wrapText="1"/>
    </xf>
    <xf numFmtId="0" fontId="0" fillId="0" borderId="72" xfId="0" applyBorder="1" applyAlignment="1">
      <alignment horizontal="left" vertical="top"/>
    </xf>
    <xf numFmtId="0" fontId="0" fillId="0" borderId="79" xfId="0" applyBorder="1" applyAlignment="1">
      <alignment horizontal="left" vertical="top"/>
    </xf>
    <xf numFmtId="0" fontId="2" fillId="10" borderId="85" xfId="0" applyFont="1" applyFill="1" applyBorder="1" applyAlignment="1">
      <alignment horizontal="left" vertical="top"/>
    </xf>
    <xf numFmtId="0" fontId="2" fillId="10" borderId="86" xfId="0" applyFont="1" applyFill="1" applyBorder="1" applyAlignment="1">
      <alignment horizontal="left" vertical="top"/>
    </xf>
    <xf numFmtId="0" fontId="2" fillId="10" borderId="87" xfId="0" applyFont="1" applyFill="1" applyBorder="1" applyAlignment="1">
      <alignment horizontal="left" vertical="top"/>
    </xf>
    <xf numFmtId="0" fontId="2" fillId="10" borderId="83" xfId="0" applyFont="1" applyFill="1" applyBorder="1" applyAlignment="1">
      <alignment horizontal="left" vertical="top"/>
    </xf>
    <xf numFmtId="0" fontId="2" fillId="10" borderId="61" xfId="0" applyFont="1" applyFill="1" applyBorder="1" applyAlignment="1">
      <alignment horizontal="left" vertical="top"/>
    </xf>
    <xf numFmtId="0" fontId="2" fillId="10" borderId="89" xfId="0" applyFont="1" applyFill="1" applyBorder="1" applyAlignment="1">
      <alignment horizontal="left" vertical="top"/>
    </xf>
    <xf numFmtId="0" fontId="2" fillId="10" borderId="90" xfId="0" applyFont="1" applyFill="1" applyBorder="1" applyAlignment="1">
      <alignment horizontal="left" vertical="top"/>
    </xf>
    <xf numFmtId="0" fontId="0" fillId="0" borderId="93" xfId="0" applyBorder="1" applyAlignment="1">
      <alignment horizontal="left" vertical="top" wrapText="1"/>
    </xf>
    <xf numFmtId="0" fontId="0" fillId="0" borderId="94" xfId="0" applyBorder="1" applyAlignment="1">
      <alignment horizontal="left" vertical="top" wrapText="1"/>
    </xf>
    <xf numFmtId="0" fontId="0" fillId="0" borderId="95" xfId="0" applyBorder="1" applyAlignment="1">
      <alignment horizontal="left" vertical="top" wrapText="1"/>
    </xf>
    <xf numFmtId="0" fontId="0" fillId="0" borderId="91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92" xfId="0" applyBorder="1" applyAlignment="1">
      <alignment horizontal="left" vertical="top" wrapText="1"/>
    </xf>
    <xf numFmtId="0" fontId="2" fillId="10" borderId="76" xfId="0" applyFont="1" applyFill="1" applyBorder="1" applyAlignment="1">
      <alignment horizontal="left" vertical="top" wrapText="1"/>
    </xf>
    <xf numFmtId="0" fontId="2" fillId="10" borderId="50" xfId="0" applyFont="1" applyFill="1" applyBorder="1" applyAlignment="1">
      <alignment horizontal="left" vertical="top" wrapText="1"/>
    </xf>
    <xf numFmtId="0" fontId="2" fillId="10" borderId="83" xfId="0" applyFont="1" applyFill="1" applyBorder="1" applyAlignment="1">
      <alignment horizontal="center" vertical="center"/>
    </xf>
    <xf numFmtId="0" fontId="2" fillId="10" borderId="76" xfId="0" applyFont="1" applyFill="1" applyBorder="1" applyAlignment="1">
      <alignment horizontal="center" vertical="center"/>
    </xf>
    <xf numFmtId="0" fontId="2" fillId="10" borderId="78" xfId="0" applyFont="1" applyFill="1" applyBorder="1" applyAlignment="1">
      <alignment horizontal="center" vertical="center"/>
    </xf>
    <xf numFmtId="0" fontId="2" fillId="10" borderId="80" xfId="0" applyFont="1" applyFill="1" applyBorder="1" applyAlignment="1">
      <alignment horizontal="center"/>
    </xf>
    <xf numFmtId="0" fontId="2" fillId="10" borderId="74" xfId="0" applyFont="1" applyFill="1" applyBorder="1" applyAlignment="1">
      <alignment horizontal="center"/>
    </xf>
    <xf numFmtId="0" fontId="2" fillId="10" borderId="75" xfId="0" applyFont="1" applyFill="1" applyBorder="1" applyAlignment="1">
      <alignment horizontal="center"/>
    </xf>
    <xf numFmtId="0" fontId="2" fillId="10" borderId="73" xfId="0" applyFont="1" applyFill="1" applyBorder="1" applyAlignment="1">
      <alignment horizontal="center" wrapText="1"/>
    </xf>
    <xf numFmtId="0" fontId="2" fillId="10" borderId="76" xfId="0" applyFont="1" applyFill="1" applyBorder="1" applyAlignment="1">
      <alignment horizontal="center"/>
    </xf>
    <xf numFmtId="0" fontId="2" fillId="10" borderId="58" xfId="0" applyFont="1" applyFill="1" applyBorder="1" applyAlignment="1">
      <alignment horizontal="center"/>
    </xf>
    <xf numFmtId="0" fontId="2" fillId="10" borderId="58" xfId="0" applyFont="1" applyFill="1" applyBorder="1" applyAlignment="1">
      <alignment horizontal="left" vertical="top"/>
    </xf>
    <xf numFmtId="0" fontId="0" fillId="0" borderId="73" xfId="0" applyBorder="1" applyAlignment="1">
      <alignment horizontal="left" vertical="top" wrapText="1"/>
    </xf>
    <xf numFmtId="0" fontId="0" fillId="0" borderId="74" xfId="0" applyBorder="1" applyAlignment="1">
      <alignment horizontal="left" vertical="top" wrapText="1"/>
    </xf>
    <xf numFmtId="0" fontId="0" fillId="0" borderId="75" xfId="0" applyBorder="1" applyAlignment="1">
      <alignment horizontal="left" vertical="top" wrapText="1"/>
    </xf>
    <xf numFmtId="0" fontId="0" fillId="0" borderId="76" xfId="0" applyBorder="1" applyAlignment="1">
      <alignment horizontal="left" vertical="top" wrapText="1"/>
    </xf>
    <xf numFmtId="0" fontId="0" fillId="0" borderId="58" xfId="0" applyBorder="1" applyAlignment="1">
      <alignment horizontal="left" vertical="top" wrapText="1"/>
    </xf>
    <xf numFmtId="0" fontId="0" fillId="0" borderId="77" xfId="0" applyBorder="1" applyAlignment="1">
      <alignment horizontal="left" vertical="top" wrapText="1"/>
    </xf>
    <xf numFmtId="0" fontId="0" fillId="0" borderId="78" xfId="0" applyBorder="1" applyAlignment="1">
      <alignment horizontal="left" vertical="top"/>
    </xf>
    <xf numFmtId="0" fontId="2" fillId="8" borderId="76" xfId="0" applyFont="1" applyFill="1" applyBorder="1" applyAlignment="1">
      <alignment horizontal="left" vertical="top" wrapText="1"/>
    </xf>
    <xf numFmtId="0" fontId="2" fillId="8" borderId="50" xfId="0" applyFont="1" applyFill="1" applyBorder="1" applyAlignment="1">
      <alignment horizontal="left" vertical="top" wrapText="1"/>
    </xf>
    <xf numFmtId="0" fontId="2" fillId="9" borderId="78" xfId="0" applyFont="1" applyFill="1" applyBorder="1" applyAlignment="1">
      <alignment horizontal="left" vertical="top"/>
    </xf>
    <xf numFmtId="0" fontId="2" fillId="9" borderId="88" xfId="0" applyFont="1" applyFill="1" applyBorder="1" applyAlignment="1">
      <alignment horizontal="left" vertical="top"/>
    </xf>
    <xf numFmtId="0" fontId="2" fillId="4" borderId="83" xfId="0" applyFont="1" applyFill="1" applyBorder="1" applyAlignment="1">
      <alignment horizontal="left" vertical="top"/>
    </xf>
    <xf numFmtId="0" fontId="2" fillId="4" borderId="55" xfId="0" applyFont="1" applyFill="1" applyBorder="1" applyAlignment="1">
      <alignment horizontal="left" vertical="top"/>
    </xf>
    <xf numFmtId="0" fontId="0" fillId="0" borderId="96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97" xfId="0" applyBorder="1" applyAlignment="1">
      <alignment horizontal="left" vertical="top" wrapText="1"/>
    </xf>
    <xf numFmtId="0" fontId="2" fillId="3" borderId="76" xfId="0" applyFont="1" applyFill="1" applyBorder="1" applyAlignment="1">
      <alignment horizontal="left" vertical="top"/>
    </xf>
    <xf numFmtId="0" fontId="2" fillId="3" borderId="50" xfId="0" applyFont="1" applyFill="1" applyBorder="1" applyAlignment="1">
      <alignment horizontal="left" vertical="top"/>
    </xf>
    <xf numFmtId="0" fontId="2" fillId="2" borderId="76" xfId="0" applyFont="1" applyFill="1" applyBorder="1" applyAlignment="1">
      <alignment horizontal="left" vertical="top"/>
    </xf>
    <xf numFmtId="0" fontId="2" fillId="2" borderId="50" xfId="0" applyFont="1" applyFill="1" applyBorder="1" applyAlignment="1">
      <alignment horizontal="left" vertical="top"/>
    </xf>
    <xf numFmtId="0" fontId="21" fillId="7" borderId="113" xfId="0" applyFont="1" applyFill="1" applyBorder="1" applyAlignment="1">
      <alignment horizontal="left" vertical="top" wrapText="1"/>
    </xf>
    <xf numFmtId="0" fontId="21" fillId="7" borderId="51" xfId="0" applyFont="1" applyFill="1" applyBorder="1" applyAlignment="1">
      <alignment horizontal="left" vertical="top" wrapText="1"/>
    </xf>
    <xf numFmtId="0" fontId="21" fillId="7" borderId="114" xfId="0" applyFont="1" applyFill="1" applyBorder="1" applyAlignment="1">
      <alignment horizontal="left" vertical="top" wrapText="1"/>
    </xf>
    <xf numFmtId="0" fontId="20" fillId="13" borderId="49" xfId="0" applyFont="1" applyFill="1" applyBorder="1" applyAlignment="1">
      <alignment horizontal="center" vertical="center"/>
    </xf>
    <xf numFmtId="0" fontId="2" fillId="13" borderId="48" xfId="0" applyFont="1" applyFill="1" applyBorder="1" applyAlignment="1">
      <alignment horizontal="center" vertical="center"/>
    </xf>
    <xf numFmtId="0" fontId="2" fillId="13" borderId="14" xfId="0" applyFont="1" applyFill="1" applyBorder="1" applyAlignment="1">
      <alignment horizontal="center" vertical="center"/>
    </xf>
    <xf numFmtId="0" fontId="16" fillId="13" borderId="102" xfId="0" applyFont="1" applyFill="1" applyBorder="1" applyAlignment="1">
      <alignment horizontal="center" vertical="center"/>
    </xf>
    <xf numFmtId="0" fontId="16" fillId="13" borderId="104" xfId="0" applyFont="1" applyFill="1" applyBorder="1" applyAlignment="1">
      <alignment horizontal="center" vertical="center"/>
    </xf>
    <xf numFmtId="0" fontId="16" fillId="13" borderId="53" xfId="0" applyFont="1" applyFill="1" applyBorder="1" applyAlignment="1">
      <alignment horizontal="center" vertical="center" wrapText="1"/>
    </xf>
    <xf numFmtId="0" fontId="16" fillId="13" borderId="54" xfId="0" applyFont="1" applyFill="1" applyBorder="1" applyAlignment="1">
      <alignment horizontal="center" vertical="center" wrapText="1"/>
    </xf>
    <xf numFmtId="0" fontId="16" fillId="13" borderId="103" xfId="0" applyFont="1" applyFill="1" applyBorder="1" applyAlignment="1">
      <alignment horizontal="center" vertical="center"/>
    </xf>
    <xf numFmtId="0" fontId="16" fillId="13" borderId="105" xfId="0" applyFont="1" applyFill="1" applyBorder="1" applyAlignment="1">
      <alignment horizontal="center" vertical="center"/>
    </xf>
    <xf numFmtId="0" fontId="21" fillId="7" borderId="106" xfId="0" applyFont="1" applyFill="1" applyBorder="1" applyAlignment="1">
      <alignment horizontal="left" vertical="top" wrapText="1"/>
    </xf>
    <xf numFmtId="0" fontId="21" fillId="7" borderId="56" xfId="0" applyFont="1" applyFill="1" applyBorder="1" applyAlignment="1">
      <alignment horizontal="left" vertical="top" wrapText="1"/>
    </xf>
    <xf numFmtId="0" fontId="21" fillId="7" borderId="107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49" fontId="7" fillId="5" borderId="25" xfId="0" applyNumberFormat="1" applyFont="1" applyFill="1" applyBorder="1" applyAlignment="1">
      <alignment horizontal="center" vertical="center"/>
    </xf>
    <xf numFmtId="49" fontId="7" fillId="5" borderId="23" xfId="0" applyNumberFormat="1" applyFont="1" applyFill="1" applyBorder="1" applyAlignment="1">
      <alignment horizontal="center" vertical="center"/>
    </xf>
    <xf numFmtId="49" fontId="7" fillId="5" borderId="98" xfId="0" applyNumberFormat="1" applyFont="1" applyFill="1" applyBorder="1" applyAlignment="1">
      <alignment horizontal="center" vertical="center"/>
    </xf>
    <xf numFmtId="49" fontId="7" fillId="5" borderId="7" xfId="0" applyNumberFormat="1" applyFont="1" applyFill="1" applyBorder="1" applyAlignment="1">
      <alignment horizontal="center" vertical="center"/>
    </xf>
    <xf numFmtId="49" fontId="7" fillId="5" borderId="6" xfId="0" applyNumberFormat="1" applyFont="1" applyFill="1" applyBorder="1" applyAlignment="1">
      <alignment horizontal="center" vertical="center"/>
    </xf>
    <xf numFmtId="49" fontId="7" fillId="5" borderId="17" xfId="0" applyNumberFormat="1" applyFont="1" applyFill="1" applyBorder="1" applyAlignment="1">
      <alignment horizontal="center" vertical="center"/>
    </xf>
    <xf numFmtId="0" fontId="6" fillId="5" borderId="99" xfId="0" applyFont="1" applyFill="1" applyBorder="1" applyAlignment="1">
      <alignment horizontal="center" vertical="center" wrapText="1"/>
    </xf>
    <xf numFmtId="0" fontId="6" fillId="5" borderId="100" xfId="0" applyFont="1" applyFill="1" applyBorder="1" applyAlignment="1">
      <alignment horizontal="center" vertical="center" wrapText="1"/>
    </xf>
    <xf numFmtId="0" fontId="6" fillId="5" borderId="101" xfId="0" applyFont="1" applyFill="1" applyBorder="1" applyAlignment="1">
      <alignment horizontal="center" vertical="center" wrapText="1"/>
    </xf>
    <xf numFmtId="49" fontId="7" fillId="5" borderId="7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49" fontId="7" fillId="5" borderId="17" xfId="0" applyNumberFormat="1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20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left" vertical="top"/>
    </xf>
    <xf numFmtId="0" fontId="2" fillId="6" borderId="10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13" borderId="63" xfId="0" applyFont="1" applyFill="1" applyBorder="1" applyAlignment="1">
      <alignment horizontal="center" vertical="center"/>
    </xf>
    <xf numFmtId="0" fontId="2" fillId="13" borderId="64" xfId="0" applyFont="1" applyFill="1" applyBorder="1" applyAlignment="1">
      <alignment horizontal="center" vertical="center"/>
    </xf>
    <xf numFmtId="0" fontId="2" fillId="13" borderId="65" xfId="0" applyFont="1" applyFill="1" applyBorder="1" applyAlignment="1">
      <alignment horizontal="center" vertical="center"/>
    </xf>
    <xf numFmtId="0" fontId="16" fillId="13" borderId="66" xfId="0" applyFont="1" applyFill="1" applyBorder="1" applyAlignment="1">
      <alignment horizontal="center" vertical="center"/>
    </xf>
    <xf numFmtId="0" fontId="16" fillId="13" borderId="68" xfId="0" applyFont="1" applyFill="1" applyBorder="1" applyAlignment="1">
      <alignment horizontal="center" vertical="center"/>
    </xf>
    <xf numFmtId="0" fontId="16" fillId="13" borderId="53" xfId="0" applyFont="1" applyFill="1" applyBorder="1" applyAlignment="1">
      <alignment horizontal="center" vertical="top" wrapText="1"/>
    </xf>
    <xf numFmtId="0" fontId="16" fillId="13" borderId="54" xfId="0" applyFont="1" applyFill="1" applyBorder="1" applyAlignment="1">
      <alignment horizontal="center" vertical="top" wrapText="1"/>
    </xf>
    <xf numFmtId="0" fontId="16" fillId="13" borderId="67" xfId="0" applyFont="1" applyFill="1" applyBorder="1" applyAlignment="1">
      <alignment horizontal="center" vertical="top"/>
    </xf>
    <xf numFmtId="0" fontId="16" fillId="13" borderId="69" xfId="0" applyFont="1" applyFill="1" applyBorder="1" applyAlignment="1">
      <alignment horizontal="center" vertical="top"/>
    </xf>
    <xf numFmtId="0" fontId="17" fillId="7" borderId="59" xfId="0" applyFont="1" applyFill="1" applyBorder="1" applyAlignment="1">
      <alignment horizontal="left" vertical="top" wrapText="1"/>
    </xf>
    <xf numFmtId="0" fontId="17" fillId="7" borderId="0" xfId="0" applyFont="1" applyFill="1" applyAlignment="1">
      <alignment horizontal="left" vertical="top" wrapText="1"/>
    </xf>
    <xf numFmtId="0" fontId="17" fillId="7" borderId="56" xfId="0" applyFont="1" applyFill="1" applyBorder="1" applyAlignment="1">
      <alignment horizontal="left" vertical="top" wrapText="1"/>
    </xf>
    <xf numFmtId="0" fontId="17" fillId="7" borderId="57" xfId="0" applyFont="1" applyFill="1" applyBorder="1" applyAlignment="1">
      <alignment horizontal="left" vertical="top" wrapText="1"/>
    </xf>
    <xf numFmtId="0" fontId="17" fillId="7" borderId="60" xfId="0" applyFont="1" applyFill="1" applyBorder="1" applyAlignment="1">
      <alignment horizontal="left" vertical="top" wrapText="1"/>
    </xf>
    <xf numFmtId="0" fontId="2" fillId="6" borderId="50" xfId="0" applyFont="1" applyFill="1" applyBorder="1" applyAlignment="1">
      <alignment horizontal="left" vertical="top"/>
    </xf>
    <xf numFmtId="0" fontId="2" fillId="6" borderId="51" xfId="0" applyFont="1" applyFill="1" applyBorder="1" applyAlignment="1">
      <alignment horizontal="left" vertical="top"/>
    </xf>
    <xf numFmtId="0" fontId="2" fillId="6" borderId="52" xfId="0" applyFont="1" applyFill="1" applyBorder="1" applyAlignment="1">
      <alignment horizontal="left" vertical="top"/>
    </xf>
    <xf numFmtId="0" fontId="15" fillId="0" borderId="32" xfId="0" applyFont="1" applyBorder="1" applyAlignment="1">
      <alignment horizontal="center" vertical="center" textRotation="90" wrapText="1"/>
    </xf>
    <xf numFmtId="0" fontId="15" fillId="0" borderId="30" xfId="0" applyFont="1" applyBorder="1" applyAlignment="1">
      <alignment horizontal="center" vertical="center" textRotation="90" wrapText="1"/>
    </xf>
    <xf numFmtId="0" fontId="15" fillId="0" borderId="28" xfId="0" applyFont="1" applyBorder="1" applyAlignment="1">
      <alignment horizontal="center" vertical="center" textRotation="90" wrapText="1"/>
    </xf>
    <xf numFmtId="0" fontId="15" fillId="0" borderId="25" xfId="0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38" xfId="0" applyFont="1" applyBorder="1" applyAlignment="1">
      <alignment horizontal="center" vertical="center" textRotation="90" wrapText="1"/>
    </xf>
  </cellXfs>
  <cellStyles count="2">
    <cellStyle name="Normal" xfId="0" builtinId="0"/>
    <cellStyle name="Normal 2 2 2" xfId="1" xr:uid="{28478579-3609-4E64-BEC8-65050980DB7C}"/>
  </cellStyles>
  <dxfs count="25">
    <dxf>
      <font>
        <color rgb="FF000000"/>
      </font>
      <fill>
        <patternFill patternType="solid">
          <bgColor rgb="FF00B050"/>
        </patternFill>
      </fill>
    </dxf>
    <dxf>
      <font>
        <color rgb="FF000000"/>
      </font>
      <fill>
        <patternFill patternType="solid">
          <bgColor rgb="FF92D05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00B050"/>
        </patternFill>
      </fill>
    </dxf>
    <dxf>
      <font>
        <color rgb="FF000000"/>
      </font>
      <fill>
        <patternFill patternType="solid">
          <bgColor rgb="FF92D05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1060450</xdr:colOff>
      <xdr:row>11</xdr:row>
      <xdr:rowOff>6350</xdr:rowOff>
    </xdr:from>
    <xdr:to>
      <xdr:col>7</xdr:col>
      <xdr:colOff>1149350</xdr:colOff>
      <xdr:row>11</xdr:row>
      <xdr:rowOff>203200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506E5222-52DE-4E82-81F4-76B718DE07EE}"/>
            </a:ext>
          </a:extLst>
        </xdr:cNvPr>
        <xdr:cNvSpPr/>
      </xdr:nvSpPr>
      <xdr:spPr>
        <a:xfrm>
          <a:off x="4879975" y="2101850"/>
          <a:ext cx="0" cy="187325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11</xdr:col>
      <xdr:colOff>1079500</xdr:colOff>
      <xdr:row>11</xdr:row>
      <xdr:rowOff>12700</xdr:rowOff>
    </xdr:from>
    <xdr:to>
      <xdr:col>11</xdr:col>
      <xdr:colOff>1168400</xdr:colOff>
      <xdr:row>12</xdr:row>
      <xdr:rowOff>0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DF6E3DE5-9EA9-4419-8C7D-28145A4A12F7}"/>
            </a:ext>
          </a:extLst>
        </xdr:cNvPr>
        <xdr:cNvSpPr/>
      </xdr:nvSpPr>
      <xdr:spPr>
        <a:xfrm>
          <a:off x="7318375" y="2108200"/>
          <a:ext cx="0" cy="17780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15</xdr:col>
      <xdr:colOff>958850</xdr:colOff>
      <xdr:row>11</xdr:row>
      <xdr:rowOff>12700</xdr:rowOff>
    </xdr:from>
    <xdr:to>
      <xdr:col>15</xdr:col>
      <xdr:colOff>1047750</xdr:colOff>
      <xdr:row>12</xdr:row>
      <xdr:rowOff>0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5E86CCAE-5006-4BAA-9865-F7DDE32DFB2D}"/>
            </a:ext>
          </a:extLst>
        </xdr:cNvPr>
        <xdr:cNvSpPr/>
      </xdr:nvSpPr>
      <xdr:spPr>
        <a:xfrm>
          <a:off x="9750425" y="2108200"/>
          <a:ext cx="3175" cy="17780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7</xdr:col>
      <xdr:colOff>1007311</xdr:colOff>
      <xdr:row>24</xdr:row>
      <xdr:rowOff>11028</xdr:rowOff>
    </xdr:from>
    <xdr:to>
      <xdr:col>7</xdr:col>
      <xdr:colOff>1102896</xdr:colOff>
      <xdr:row>24</xdr:row>
      <xdr:rowOff>208881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F5BF4D7D-3B4D-4A1E-A71E-770065D1BCB1}"/>
            </a:ext>
          </a:extLst>
        </xdr:cNvPr>
        <xdr:cNvSpPr/>
      </xdr:nvSpPr>
      <xdr:spPr>
        <a:xfrm flipV="1">
          <a:off x="4874461" y="4583028"/>
          <a:ext cx="335" cy="178803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11</xdr:col>
      <xdr:colOff>1084514</xdr:colOff>
      <xdr:row>24</xdr:row>
      <xdr:rowOff>13033</xdr:rowOff>
    </xdr:from>
    <xdr:to>
      <xdr:col>11</xdr:col>
      <xdr:colOff>1180099</xdr:colOff>
      <xdr:row>24</xdr:row>
      <xdr:rowOff>210886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34263E95-C188-429D-8806-5CA6154DA28D}"/>
            </a:ext>
            <a:ext uri="{147F2762-F138-4A5C-976F-8EAC2B608ADB}">
              <a16:predDERef xmlns:a16="http://schemas.microsoft.com/office/drawing/2014/main" pred="{F5BF4D7D-3B4D-4A1E-A71E-770065D1BCB1}"/>
            </a:ext>
          </a:extLst>
        </xdr:cNvPr>
        <xdr:cNvSpPr/>
      </xdr:nvSpPr>
      <xdr:spPr>
        <a:xfrm flipV="1">
          <a:off x="7313864" y="4585033"/>
          <a:ext cx="335" cy="178803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15</xdr:col>
      <xdr:colOff>1026362</xdr:colOff>
      <xdr:row>24</xdr:row>
      <xdr:rowOff>10025</xdr:rowOff>
    </xdr:from>
    <xdr:to>
      <xdr:col>15</xdr:col>
      <xdr:colOff>1121947</xdr:colOff>
      <xdr:row>24</xdr:row>
      <xdr:rowOff>207878</xdr:rowOff>
    </xdr:to>
    <xdr:sp macro="" textlink="">
      <xdr:nvSpPr>
        <xdr:cNvPr id="7" name="Down Arrow 6">
          <a:extLst>
            <a:ext uri="{FF2B5EF4-FFF2-40B4-BE49-F238E27FC236}">
              <a16:creationId xmlns:a16="http://schemas.microsoft.com/office/drawing/2014/main" id="{82E2B5E6-9E57-40C8-8E3A-5CE247F19771}"/>
            </a:ext>
          </a:extLst>
        </xdr:cNvPr>
        <xdr:cNvSpPr/>
      </xdr:nvSpPr>
      <xdr:spPr>
        <a:xfrm flipV="1">
          <a:off x="9751262" y="4582025"/>
          <a:ext cx="335" cy="178803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4</xdr:col>
      <xdr:colOff>5013</xdr:colOff>
      <xdr:row>17</xdr:row>
      <xdr:rowOff>155409</xdr:rowOff>
    </xdr:from>
    <xdr:to>
      <xdr:col>4</xdr:col>
      <xdr:colOff>240632</xdr:colOff>
      <xdr:row>18</xdr:row>
      <xdr:rowOff>50132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8F442413-CAAE-450B-9C83-3CF20D8F9041}"/>
            </a:ext>
          </a:extLst>
        </xdr:cNvPr>
        <xdr:cNvSpPr/>
      </xdr:nvSpPr>
      <xdr:spPr>
        <a:xfrm>
          <a:off x="2443413" y="3393909"/>
          <a:ext cx="235619" cy="852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670973</xdr:colOff>
      <xdr:row>24</xdr:row>
      <xdr:rowOff>63203</xdr:rowOff>
    </xdr:from>
    <xdr:to>
      <xdr:col>5</xdr:col>
      <xdr:colOff>38832</xdr:colOff>
      <xdr:row>24</xdr:row>
      <xdr:rowOff>161648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31767AAC-AD3E-41B9-9709-20C9D893516F}"/>
            </a:ext>
          </a:extLst>
        </xdr:cNvPr>
        <xdr:cNvSpPr/>
      </xdr:nvSpPr>
      <xdr:spPr>
        <a:xfrm rot="18955145">
          <a:off x="2442623" y="4635203"/>
          <a:ext cx="644209" cy="9844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18</xdr:col>
      <xdr:colOff>18895</xdr:colOff>
      <xdr:row>17</xdr:row>
      <xdr:rowOff>158108</xdr:rowOff>
    </xdr:from>
    <xdr:to>
      <xdr:col>19</xdr:col>
      <xdr:colOff>5399</xdr:colOff>
      <xdr:row>18</xdr:row>
      <xdr:rowOff>52831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7847DE1A-8D3F-4D6A-AEB0-034529128902}"/>
            </a:ext>
          </a:extLst>
        </xdr:cNvPr>
        <xdr:cNvSpPr/>
      </xdr:nvSpPr>
      <xdr:spPr>
        <a:xfrm>
          <a:off x="10991695" y="3396608"/>
          <a:ext cx="596104" cy="8522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17</xdr:col>
      <xdr:colOff>217090</xdr:colOff>
      <xdr:row>11</xdr:row>
      <xdr:rowOff>43537</xdr:rowOff>
    </xdr:from>
    <xdr:to>
      <xdr:col>19</xdr:col>
      <xdr:colOff>53872</xdr:colOff>
      <xdr:row>11</xdr:row>
      <xdr:rowOff>141982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33CB2B4F-F8BE-40FA-BB24-C51D4927B081}"/>
            </a:ext>
          </a:extLst>
        </xdr:cNvPr>
        <xdr:cNvSpPr/>
      </xdr:nvSpPr>
      <xdr:spPr>
        <a:xfrm rot="18955145">
          <a:off x="10580290" y="2139037"/>
          <a:ext cx="1055982" cy="9844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17</xdr:col>
      <xdr:colOff>208297</xdr:colOff>
      <xdr:row>24</xdr:row>
      <xdr:rowOff>56728</xdr:rowOff>
    </xdr:from>
    <xdr:to>
      <xdr:col>19</xdr:col>
      <xdr:colOff>45079</xdr:colOff>
      <xdr:row>24</xdr:row>
      <xdr:rowOff>155173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D92164D2-A259-4ECD-9440-2A5D654D66B8}"/>
            </a:ext>
          </a:extLst>
        </xdr:cNvPr>
        <xdr:cNvSpPr/>
      </xdr:nvSpPr>
      <xdr:spPr>
        <a:xfrm rot="2441047">
          <a:off x="10571497" y="4628728"/>
          <a:ext cx="1055982" cy="9844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I36"/>
  <sheetViews>
    <sheetView zoomScale="268" zoomScaleNormal="268" workbookViewId="0">
      <selection activeCell="C8" sqref="C8"/>
    </sheetView>
  </sheetViews>
  <sheetFormatPr defaultColWidth="9.140625" defaultRowHeight="15"/>
  <cols>
    <col min="1" max="1" width="18.42578125" style="20" bestFit="1" customWidth="1"/>
    <col min="2" max="2" width="13.7109375" customWidth="1"/>
    <col min="3" max="3" width="25.7109375" customWidth="1"/>
    <col min="4" max="4" width="18.42578125" bestFit="1" customWidth="1"/>
    <col min="5" max="5" width="27.7109375" customWidth="1"/>
    <col min="6" max="6" width="11.42578125" style="27" customWidth="1"/>
    <col min="7" max="7" width="19.28515625" style="1" customWidth="1"/>
    <col min="8" max="8" width="39.7109375" style="1" bestFit="1" customWidth="1"/>
    <col min="9" max="9" width="14.7109375" style="1" bestFit="1" customWidth="1"/>
    <col min="10" max="16384" width="9.140625" style="1"/>
  </cols>
  <sheetData>
    <row r="1" spans="1:9">
      <c r="G1" s="24"/>
      <c r="H1" s="24"/>
      <c r="I1" s="24"/>
    </row>
    <row r="2" spans="1:9" ht="15.95">
      <c r="A2" s="84" t="s">
        <v>0</v>
      </c>
      <c r="B2" s="156"/>
      <c r="C2" s="157"/>
      <c r="D2" s="157"/>
      <c r="E2" s="158"/>
      <c r="G2" s="24"/>
      <c r="H2" s="24"/>
      <c r="I2" s="24"/>
    </row>
    <row r="3" spans="1:9" ht="15.95">
      <c r="A3" s="84" t="s">
        <v>1</v>
      </c>
      <c r="B3" s="159"/>
      <c r="C3" s="160"/>
      <c r="D3" s="160"/>
      <c r="E3" s="161"/>
      <c r="G3" s="24"/>
      <c r="H3" s="24"/>
      <c r="I3" s="24"/>
    </row>
    <row r="4" spans="1:9" ht="15.95">
      <c r="A4" s="84" t="s">
        <v>2</v>
      </c>
      <c r="B4" s="162" t="s">
        <v>3</v>
      </c>
      <c r="C4" s="163"/>
      <c r="D4" s="163"/>
      <c r="E4" s="164"/>
      <c r="G4" s="24"/>
      <c r="H4" s="24"/>
      <c r="I4" s="24"/>
    </row>
    <row r="5" spans="1:9">
      <c r="G5" s="24"/>
      <c r="H5" s="24"/>
      <c r="I5" s="24"/>
    </row>
    <row r="6" spans="1:9">
      <c r="A6" s="165" t="s">
        <v>4</v>
      </c>
      <c r="B6" s="166"/>
      <c r="C6" s="166"/>
      <c r="D6" s="166"/>
      <c r="E6" s="167"/>
      <c r="G6" s="24"/>
      <c r="H6" s="24"/>
      <c r="I6" s="24"/>
    </row>
    <row r="7" spans="1:9" ht="15.95">
      <c r="A7" s="89" t="s">
        <v>5</v>
      </c>
      <c r="B7" s="90" t="s">
        <v>6</v>
      </c>
      <c r="C7" s="90" t="s">
        <v>7</v>
      </c>
      <c r="D7" s="90" t="s">
        <v>8</v>
      </c>
      <c r="E7" s="90" t="s">
        <v>9</v>
      </c>
      <c r="G7" s="24"/>
      <c r="H7" s="24"/>
      <c r="I7" s="24"/>
    </row>
    <row r="8" spans="1:9" ht="15.95">
      <c r="A8" s="84" t="s">
        <v>10</v>
      </c>
      <c r="B8" s="91" t="s">
        <v>10</v>
      </c>
      <c r="C8" s="40" t="s">
        <v>10</v>
      </c>
      <c r="D8" s="40" t="s">
        <v>10</v>
      </c>
      <c r="E8" s="40"/>
      <c r="G8" s="24"/>
      <c r="H8" s="24"/>
      <c r="I8" s="24"/>
    </row>
    <row r="9" spans="1:9">
      <c r="A9" s="84"/>
      <c r="B9" s="88"/>
      <c r="C9" s="88"/>
      <c r="D9" s="88"/>
      <c r="E9" s="88"/>
      <c r="G9" s="24"/>
      <c r="H9" s="24"/>
      <c r="I9" s="24"/>
    </row>
    <row r="10" spans="1:9">
      <c r="A10" s="84"/>
      <c r="B10" s="88"/>
      <c r="C10" s="88"/>
      <c r="D10" s="88"/>
      <c r="E10" s="88"/>
      <c r="G10" s="24"/>
      <c r="H10" s="24"/>
      <c r="I10" s="24"/>
    </row>
    <row r="11" spans="1:9">
      <c r="A11" s="84"/>
      <c r="B11" s="88"/>
      <c r="C11" s="88"/>
      <c r="D11" s="88"/>
      <c r="E11" s="88"/>
      <c r="G11" s="24"/>
      <c r="H11" s="24"/>
      <c r="I11" s="24"/>
    </row>
    <row r="12" spans="1:9">
      <c r="A12" s="84"/>
      <c r="B12" s="88"/>
      <c r="C12" s="88"/>
      <c r="D12" s="88"/>
      <c r="E12" s="88"/>
      <c r="G12" s="24"/>
      <c r="H12" s="24"/>
      <c r="I12" s="24"/>
    </row>
    <row r="13" spans="1:9">
      <c r="A13" s="84"/>
      <c r="B13" s="88"/>
      <c r="C13" s="88"/>
      <c r="D13" s="88"/>
      <c r="E13" s="88"/>
      <c r="G13" s="24"/>
      <c r="H13" s="24"/>
      <c r="I13" s="24"/>
    </row>
    <row r="14" spans="1:9">
      <c r="A14" s="84"/>
      <c r="B14" s="88"/>
      <c r="C14" s="88"/>
      <c r="D14" s="88"/>
      <c r="E14" s="88"/>
      <c r="G14" s="24"/>
      <c r="H14" s="24"/>
      <c r="I14" s="24"/>
    </row>
    <row r="15" spans="1:9">
      <c r="A15" s="84"/>
      <c r="B15" s="88"/>
      <c r="C15" s="88"/>
      <c r="D15" s="88"/>
      <c r="E15" s="88"/>
      <c r="G15" s="24"/>
      <c r="H15" s="24"/>
      <c r="I15" s="24"/>
    </row>
    <row r="16" spans="1:9">
      <c r="A16" s="84"/>
      <c r="B16" s="88"/>
      <c r="C16" s="88"/>
      <c r="D16" s="88"/>
      <c r="E16" s="88"/>
      <c r="G16" s="24"/>
      <c r="H16" s="24"/>
      <c r="I16" s="24"/>
    </row>
    <row r="17" spans="1:9">
      <c r="A17" s="84"/>
      <c r="B17" s="88"/>
      <c r="C17" s="88"/>
      <c r="D17" s="88"/>
      <c r="E17" s="88"/>
      <c r="G17" s="24"/>
      <c r="H17" s="24"/>
      <c r="I17" s="24"/>
    </row>
    <row r="18" spans="1:9">
      <c r="G18" s="24"/>
      <c r="H18" s="24"/>
      <c r="I18" s="24"/>
    </row>
    <row r="19" spans="1:9">
      <c r="G19" s="24"/>
      <c r="H19" s="24"/>
      <c r="I19" s="24"/>
    </row>
    <row r="20" spans="1:9">
      <c r="G20" s="24"/>
      <c r="H20" s="24"/>
      <c r="I20" s="24"/>
    </row>
    <row r="21" spans="1:9">
      <c r="G21" s="29"/>
      <c r="H21" s="24"/>
      <c r="I21" s="24"/>
    </row>
    <row r="22" spans="1:9">
      <c r="G22" s="29"/>
      <c r="H22" s="24"/>
      <c r="I22" s="24"/>
    </row>
    <row r="23" spans="1:9">
      <c r="G23" s="29"/>
      <c r="H23" s="24"/>
      <c r="I23" s="24"/>
    </row>
    <row r="24" spans="1:9">
      <c r="G24" s="24"/>
      <c r="H24" s="24"/>
      <c r="I24" s="24"/>
    </row>
    <row r="25" spans="1:9">
      <c r="G25" s="29"/>
      <c r="H25" s="24"/>
      <c r="I25" s="24"/>
    </row>
    <row r="26" spans="1:9">
      <c r="A26" s="3"/>
      <c r="G26" s="29"/>
      <c r="H26" s="24"/>
      <c r="I26" s="24"/>
    </row>
    <row r="27" spans="1:9">
      <c r="A27" s="16"/>
      <c r="G27" s="29"/>
      <c r="H27" s="24"/>
      <c r="I27" s="24"/>
    </row>
    <row r="28" spans="1:9">
      <c r="A28" s="1"/>
      <c r="G28" s="29"/>
      <c r="H28" s="24"/>
      <c r="I28" s="24"/>
    </row>
    <row r="29" spans="1:9">
      <c r="A29" s="1"/>
      <c r="G29" s="29"/>
      <c r="H29" s="24"/>
      <c r="I29" s="24"/>
    </row>
    <row r="30" spans="1:9">
      <c r="G30" s="29"/>
      <c r="H30" s="24"/>
      <c r="I30" s="24"/>
    </row>
    <row r="31" spans="1:9">
      <c r="G31" s="29"/>
      <c r="H31" s="24"/>
      <c r="I31" s="24"/>
    </row>
    <row r="32" spans="1:9">
      <c r="G32" s="24"/>
      <c r="H32" s="24"/>
      <c r="I32" s="24"/>
    </row>
    <row r="33" spans="7:9">
      <c r="G33" s="24"/>
      <c r="H33" s="24"/>
      <c r="I33" s="24"/>
    </row>
    <row r="34" spans="7:9">
      <c r="G34" s="25"/>
      <c r="H34" s="25"/>
      <c r="I34" s="24"/>
    </row>
    <row r="35" spans="7:9">
      <c r="I35" s="24"/>
    </row>
    <row r="36" spans="7:9">
      <c r="I36" s="24"/>
    </row>
  </sheetData>
  <mergeCells count="4">
    <mergeCell ref="B2:E2"/>
    <mergeCell ref="B3:E3"/>
    <mergeCell ref="B4:E4"/>
    <mergeCell ref="A6:E6"/>
  </mergeCells>
  <dataValidations count="1">
    <dataValidation errorStyle="information" allowBlank="1" showInputMessage="1" sqref="B2:E2" xr:uid="{E07ECFBA-3D80-0D4B-8E8E-3471486840E6}"/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&amp;C&amp;14PONTIAALISTEN ONGELMIEN ANALYYSI
&amp;A&amp;RDokumenttinumero:
&amp;F</oddHeader>
    <oddFooter>&amp;RPage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F37BA-A8FF-48CB-9CDF-C62CAFC9ECE1}">
  <dimension ref="A2:G35"/>
  <sheetViews>
    <sheetView zoomScale="150" zoomScaleNormal="150" workbookViewId="0">
      <selection activeCell="C6" sqref="C6"/>
    </sheetView>
  </sheetViews>
  <sheetFormatPr defaultColWidth="8.85546875" defaultRowHeight="15"/>
  <cols>
    <col min="2" max="2" width="20.7109375" customWidth="1"/>
    <col min="3" max="7" width="21.7109375" customWidth="1"/>
  </cols>
  <sheetData>
    <row r="2" spans="1:7">
      <c r="A2" s="196" t="s">
        <v>11</v>
      </c>
      <c r="B2" s="194"/>
      <c r="C2" s="193" t="s">
        <v>12</v>
      </c>
      <c r="D2" s="194"/>
      <c r="E2" s="194"/>
      <c r="F2" s="194"/>
      <c r="G2" s="195"/>
    </row>
    <row r="3" spans="1:7">
      <c r="A3" s="197"/>
      <c r="B3" s="198"/>
      <c r="C3" s="80" t="s">
        <v>13</v>
      </c>
      <c r="D3" s="81" t="s">
        <v>14</v>
      </c>
      <c r="E3" s="81" t="s">
        <v>15</v>
      </c>
      <c r="F3" s="81" t="s">
        <v>16</v>
      </c>
      <c r="G3" s="82" t="s">
        <v>17</v>
      </c>
    </row>
    <row r="4" spans="1:7">
      <c r="A4" s="190" t="s">
        <v>18</v>
      </c>
      <c r="B4" s="77" t="s">
        <v>19</v>
      </c>
      <c r="C4" s="58" t="s">
        <v>20</v>
      </c>
      <c r="D4" s="60" t="s">
        <v>21</v>
      </c>
      <c r="E4" s="63" t="s">
        <v>22</v>
      </c>
      <c r="F4" s="63" t="s">
        <v>23</v>
      </c>
      <c r="G4" s="66" t="s">
        <v>24</v>
      </c>
    </row>
    <row r="5" spans="1:7">
      <c r="A5" s="191"/>
      <c r="B5" s="78" t="s">
        <v>25</v>
      </c>
      <c r="C5" s="59" t="s">
        <v>21</v>
      </c>
      <c r="D5" s="62" t="s">
        <v>26</v>
      </c>
      <c r="E5" s="62" t="s">
        <v>27</v>
      </c>
      <c r="F5" s="65" t="s">
        <v>28</v>
      </c>
      <c r="G5" s="69" t="s">
        <v>29</v>
      </c>
    </row>
    <row r="6" spans="1:7">
      <c r="A6" s="191"/>
      <c r="B6" s="78" t="s">
        <v>30</v>
      </c>
      <c r="C6" s="61" t="s">
        <v>22</v>
      </c>
      <c r="D6" s="62" t="s">
        <v>27</v>
      </c>
      <c r="E6" s="65" t="s">
        <v>31</v>
      </c>
      <c r="F6" s="65" t="s">
        <v>32</v>
      </c>
      <c r="G6" s="69" t="s">
        <v>33</v>
      </c>
    </row>
    <row r="7" spans="1:7">
      <c r="A7" s="191"/>
      <c r="B7" s="78" t="s">
        <v>34</v>
      </c>
      <c r="C7" s="61" t="s">
        <v>23</v>
      </c>
      <c r="D7" s="65" t="s">
        <v>28</v>
      </c>
      <c r="E7" s="65" t="s">
        <v>32</v>
      </c>
      <c r="F7" s="68" t="s">
        <v>29</v>
      </c>
      <c r="G7" s="72" t="s">
        <v>35</v>
      </c>
    </row>
    <row r="8" spans="1:7">
      <c r="A8" s="192"/>
      <c r="B8" s="79" t="s">
        <v>36</v>
      </c>
      <c r="C8" s="64" t="s">
        <v>24</v>
      </c>
      <c r="D8" s="67" t="s">
        <v>29</v>
      </c>
      <c r="E8" s="67" t="s">
        <v>33</v>
      </c>
      <c r="F8" s="70" t="s">
        <v>35</v>
      </c>
      <c r="G8" s="71" t="s">
        <v>37</v>
      </c>
    </row>
    <row r="10" spans="1:7">
      <c r="A10" s="83" t="s">
        <v>38</v>
      </c>
      <c r="B10" s="75"/>
      <c r="C10" s="75"/>
      <c r="D10" s="75"/>
      <c r="E10" s="75"/>
      <c r="F10" s="75"/>
    </row>
    <row r="11" spans="1:7">
      <c r="A11" s="75"/>
      <c r="B11" s="75"/>
      <c r="C11" s="75"/>
      <c r="D11" s="75"/>
      <c r="E11" s="75"/>
      <c r="F11" s="75"/>
    </row>
    <row r="12" spans="1:7">
      <c r="A12" s="175" t="s">
        <v>12</v>
      </c>
      <c r="B12" s="176"/>
      <c r="C12" s="176"/>
      <c r="D12" s="176"/>
      <c r="E12" s="176"/>
      <c r="F12" s="177"/>
    </row>
    <row r="13" spans="1:7">
      <c r="A13" s="178" t="s">
        <v>39</v>
      </c>
      <c r="B13" s="179"/>
      <c r="C13" s="180" t="s">
        <v>40</v>
      </c>
      <c r="D13" s="180"/>
      <c r="E13" s="180"/>
      <c r="F13" s="181"/>
    </row>
    <row r="14" spans="1:7" ht="46.5" customHeight="1">
      <c r="A14" s="168" t="s">
        <v>13</v>
      </c>
      <c r="B14" s="169"/>
      <c r="C14" s="200" t="s">
        <v>41</v>
      </c>
      <c r="D14" s="201"/>
      <c r="E14" s="201"/>
      <c r="F14" s="202"/>
    </row>
    <row r="15" spans="1:7" ht="48" customHeight="1">
      <c r="A15" s="168" t="s">
        <v>14</v>
      </c>
      <c r="B15" s="169"/>
      <c r="C15" s="203" t="s">
        <v>42</v>
      </c>
      <c r="D15" s="204"/>
      <c r="E15" s="204"/>
      <c r="F15" s="205"/>
    </row>
    <row r="16" spans="1:7" ht="48.75" customHeight="1">
      <c r="A16" s="168" t="s">
        <v>15</v>
      </c>
      <c r="B16" s="169"/>
      <c r="C16" s="203" t="s">
        <v>43</v>
      </c>
      <c r="D16" s="204"/>
      <c r="E16" s="204"/>
      <c r="F16" s="205"/>
    </row>
    <row r="17" spans="1:6" s="76" customFormat="1" ht="45" customHeight="1">
      <c r="A17" s="188" t="s">
        <v>16</v>
      </c>
      <c r="B17" s="189"/>
      <c r="C17" s="203" t="s">
        <v>44</v>
      </c>
      <c r="D17" s="204"/>
      <c r="E17" s="204"/>
      <c r="F17" s="205"/>
    </row>
    <row r="18" spans="1:6">
      <c r="A18" s="170" t="s">
        <v>17</v>
      </c>
      <c r="B18" s="171"/>
      <c r="C18" s="206" t="s">
        <v>45</v>
      </c>
      <c r="D18" s="173"/>
      <c r="E18" s="173"/>
      <c r="F18" s="174"/>
    </row>
    <row r="20" spans="1:6">
      <c r="A20" s="175" t="s">
        <v>18</v>
      </c>
      <c r="B20" s="176"/>
      <c r="C20" s="176"/>
      <c r="D20" s="176"/>
      <c r="E20" s="176"/>
      <c r="F20" s="177"/>
    </row>
    <row r="21" spans="1:6">
      <c r="A21" s="178" t="s">
        <v>39</v>
      </c>
      <c r="B21" s="179"/>
      <c r="C21" s="180" t="s">
        <v>40</v>
      </c>
      <c r="D21" s="180"/>
      <c r="E21" s="180"/>
      <c r="F21" s="181"/>
    </row>
    <row r="22" spans="1:6" ht="63" customHeight="1">
      <c r="A22" s="168" t="s">
        <v>19</v>
      </c>
      <c r="B22" s="169"/>
      <c r="C22" s="182" t="s">
        <v>46</v>
      </c>
      <c r="D22" s="183"/>
      <c r="E22" s="183"/>
      <c r="F22" s="184"/>
    </row>
    <row r="23" spans="1:6" ht="63" customHeight="1">
      <c r="A23" s="168" t="s">
        <v>25</v>
      </c>
      <c r="B23" s="169"/>
      <c r="C23" s="185" t="s">
        <v>47</v>
      </c>
      <c r="D23" s="186"/>
      <c r="E23" s="186"/>
      <c r="F23" s="187"/>
    </row>
    <row r="24" spans="1:6" ht="60" customHeight="1">
      <c r="A24" s="168" t="s">
        <v>30</v>
      </c>
      <c r="B24" s="169"/>
      <c r="C24" s="185" t="s">
        <v>48</v>
      </c>
      <c r="D24" s="186"/>
      <c r="E24" s="186"/>
      <c r="F24" s="187"/>
    </row>
    <row r="25" spans="1:6" ht="60.75" customHeight="1">
      <c r="A25" s="188" t="s">
        <v>34</v>
      </c>
      <c r="B25" s="189"/>
      <c r="C25" s="185" t="s">
        <v>49</v>
      </c>
      <c r="D25" s="186"/>
      <c r="E25" s="186"/>
      <c r="F25" s="187"/>
    </row>
    <row r="26" spans="1:6" ht="60.75" customHeight="1">
      <c r="A26" s="170" t="s">
        <v>36</v>
      </c>
      <c r="B26" s="171"/>
      <c r="C26" s="172" t="s">
        <v>50</v>
      </c>
      <c r="D26" s="173"/>
      <c r="E26" s="173"/>
      <c r="F26" s="174"/>
    </row>
    <row r="28" spans="1:6">
      <c r="A28" t="s">
        <v>51</v>
      </c>
    </row>
    <row r="30" spans="1:6">
      <c r="A30" s="199" t="s">
        <v>52</v>
      </c>
      <c r="B30" s="199"/>
      <c r="C30" s="199" t="s">
        <v>53</v>
      </c>
      <c r="D30" s="199"/>
      <c r="E30" s="199"/>
      <c r="F30" s="199"/>
    </row>
    <row r="31" spans="1:6" ht="45.75" customHeight="1">
      <c r="A31" s="211" t="s">
        <v>54</v>
      </c>
      <c r="B31" s="212"/>
      <c r="C31" s="213" t="s">
        <v>55</v>
      </c>
      <c r="D31" s="214"/>
      <c r="E31" s="214"/>
      <c r="F31" s="215"/>
    </row>
    <row r="32" spans="1:6" ht="30.75" customHeight="1">
      <c r="A32" s="216" t="s">
        <v>56</v>
      </c>
      <c r="B32" s="217"/>
      <c r="C32" s="185" t="s">
        <v>57</v>
      </c>
      <c r="D32" s="186"/>
      <c r="E32" s="186"/>
      <c r="F32" s="187"/>
    </row>
    <row r="33" spans="1:6" ht="29.25" customHeight="1">
      <c r="A33" s="218" t="s">
        <v>58</v>
      </c>
      <c r="B33" s="219"/>
      <c r="C33" s="185" t="s">
        <v>59</v>
      </c>
      <c r="D33" s="186"/>
      <c r="E33" s="186"/>
      <c r="F33" s="187"/>
    </row>
    <row r="34" spans="1:6">
      <c r="A34" s="207" t="s">
        <v>60</v>
      </c>
      <c r="B34" s="208"/>
      <c r="C34" s="185" t="s">
        <v>61</v>
      </c>
      <c r="D34" s="186"/>
      <c r="E34" s="186"/>
      <c r="F34" s="187"/>
    </row>
    <row r="35" spans="1:6">
      <c r="A35" s="209" t="s">
        <v>62</v>
      </c>
      <c r="B35" s="210"/>
      <c r="C35" s="172" t="s">
        <v>63</v>
      </c>
      <c r="D35" s="173"/>
      <c r="E35" s="173"/>
      <c r="F35" s="174"/>
    </row>
  </sheetData>
  <mergeCells count="41">
    <mergeCell ref="A34:B34"/>
    <mergeCell ref="C34:F34"/>
    <mergeCell ref="A35:B35"/>
    <mergeCell ref="C35:F35"/>
    <mergeCell ref="A31:B31"/>
    <mergeCell ref="C31:F31"/>
    <mergeCell ref="A32:B32"/>
    <mergeCell ref="C32:F32"/>
    <mergeCell ref="A33:B33"/>
    <mergeCell ref="C33:F33"/>
    <mergeCell ref="A4:A8"/>
    <mergeCell ref="C2:G2"/>
    <mergeCell ref="A2:B3"/>
    <mergeCell ref="A30:B30"/>
    <mergeCell ref="C30:F30"/>
    <mergeCell ref="A16:B16"/>
    <mergeCell ref="A17:B17"/>
    <mergeCell ref="A18:B18"/>
    <mergeCell ref="C14:F14"/>
    <mergeCell ref="C15:F15"/>
    <mergeCell ref="C16:F16"/>
    <mergeCell ref="C17:F17"/>
    <mergeCell ref="C18:F18"/>
    <mergeCell ref="A12:F12"/>
    <mergeCell ref="A13:B13"/>
    <mergeCell ref="C13:F13"/>
    <mergeCell ref="A14:B14"/>
    <mergeCell ref="A15:B15"/>
    <mergeCell ref="A26:B26"/>
    <mergeCell ref="C26:F26"/>
    <mergeCell ref="A20:F20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049F3-9B70-4BA9-9777-E1AF2BA91864}">
  <dimension ref="A1:F32"/>
  <sheetViews>
    <sheetView topLeftCell="A2" zoomScale="160" zoomScaleNormal="160" workbookViewId="0">
      <selection activeCell="F6" sqref="F6"/>
    </sheetView>
  </sheetViews>
  <sheetFormatPr defaultColWidth="8.85546875" defaultRowHeight="15"/>
  <cols>
    <col min="2" max="2" width="38.140625" customWidth="1"/>
    <col min="3" max="3" width="20.85546875" customWidth="1"/>
    <col min="4" max="4" width="18.85546875" customWidth="1"/>
    <col min="5" max="5" width="28.140625" customWidth="1"/>
    <col min="6" max="6" width="36.7109375" customWidth="1"/>
  </cols>
  <sheetData>
    <row r="1" spans="1:6" ht="33.950000000000003" customHeight="1">
      <c r="A1" s="223" t="s">
        <v>64</v>
      </c>
      <c r="B1" s="224"/>
      <c r="C1" s="224"/>
      <c r="D1" s="224"/>
      <c r="E1" s="224"/>
      <c r="F1" s="225"/>
    </row>
    <row r="2" spans="1:6" ht="18.95" customHeight="1">
      <c r="A2" s="226" t="s">
        <v>65</v>
      </c>
      <c r="B2" s="228" t="s">
        <v>66</v>
      </c>
      <c r="C2" s="228" t="s">
        <v>67</v>
      </c>
      <c r="D2" s="228" t="s">
        <v>68</v>
      </c>
      <c r="E2" s="228" t="s">
        <v>69</v>
      </c>
      <c r="F2" s="230" t="s">
        <v>70</v>
      </c>
    </row>
    <row r="3" spans="1:6" ht="15.95" customHeight="1" thickBot="1">
      <c r="A3" s="227"/>
      <c r="B3" s="229"/>
      <c r="C3" s="229"/>
      <c r="D3" s="229"/>
      <c r="E3" s="229"/>
      <c r="F3" s="231"/>
    </row>
    <row r="4" spans="1:6" ht="15" customHeight="1">
      <c r="A4" s="232" t="s">
        <v>71</v>
      </c>
      <c r="B4" s="233"/>
      <c r="C4" s="233"/>
      <c r="D4" s="233"/>
      <c r="E4" s="233"/>
      <c r="F4" s="234"/>
    </row>
    <row r="5" spans="1:6" ht="15.95">
      <c r="A5" s="98"/>
      <c r="B5" s="93"/>
      <c r="C5" s="92"/>
      <c r="D5" s="92"/>
      <c r="E5" s="92"/>
      <c r="F5" s="99"/>
    </row>
    <row r="6" spans="1:6" ht="15.95">
      <c r="A6" s="100"/>
      <c r="B6" s="95"/>
      <c r="C6" s="94"/>
      <c r="D6" s="94"/>
      <c r="E6" s="92"/>
      <c r="F6" s="101"/>
    </row>
    <row r="7" spans="1:6" ht="15.95">
      <c r="A7" s="100"/>
      <c r="B7" s="95"/>
      <c r="C7" s="94"/>
      <c r="D7" s="94"/>
      <c r="E7" s="92"/>
      <c r="F7" s="101"/>
    </row>
    <row r="8" spans="1:6" ht="15.95">
      <c r="A8" s="102"/>
      <c r="B8" s="97"/>
      <c r="C8" s="96"/>
      <c r="D8" s="96"/>
      <c r="E8" s="92"/>
      <c r="F8" s="103"/>
    </row>
    <row r="9" spans="1:6" ht="15" customHeight="1">
      <c r="A9" s="220" t="s">
        <v>72</v>
      </c>
      <c r="B9" s="221"/>
      <c r="C9" s="221"/>
      <c r="D9" s="221"/>
      <c r="E9" s="221"/>
      <c r="F9" s="222"/>
    </row>
    <row r="10" spans="1:6" ht="15.95">
      <c r="A10" s="98"/>
      <c r="B10" s="93"/>
      <c r="C10" s="92"/>
      <c r="D10" s="92"/>
      <c r="E10" s="92"/>
      <c r="F10" s="99"/>
    </row>
    <row r="11" spans="1:6" ht="15.95">
      <c r="A11" s="100"/>
      <c r="B11" s="95"/>
      <c r="C11" s="94"/>
      <c r="D11" s="94"/>
      <c r="E11" s="92"/>
      <c r="F11" s="101"/>
    </row>
    <row r="12" spans="1:6" ht="15.95">
      <c r="A12" s="102"/>
      <c r="B12" s="97"/>
      <c r="C12" s="96"/>
      <c r="D12" s="96"/>
      <c r="E12" s="92"/>
      <c r="F12" s="103"/>
    </row>
    <row r="13" spans="1:6" ht="15" customHeight="1">
      <c r="A13" s="220" t="s">
        <v>73</v>
      </c>
      <c r="B13" s="221"/>
      <c r="C13" s="221"/>
      <c r="D13" s="221"/>
      <c r="E13" s="221"/>
      <c r="F13" s="222"/>
    </row>
    <row r="14" spans="1:6" ht="15.95">
      <c r="A14" s="98"/>
      <c r="B14" s="93"/>
      <c r="C14" s="92"/>
      <c r="D14" s="92"/>
      <c r="E14" s="92"/>
      <c r="F14" s="99"/>
    </row>
    <row r="15" spans="1:6" ht="15.95">
      <c r="A15" s="100"/>
      <c r="B15" s="95"/>
      <c r="C15" s="94"/>
      <c r="D15" s="94"/>
      <c r="E15" s="92"/>
      <c r="F15" s="101"/>
    </row>
    <row r="16" spans="1:6" ht="15.95">
      <c r="A16" s="102"/>
      <c r="B16" s="97"/>
      <c r="C16" s="96"/>
      <c r="D16" s="96"/>
      <c r="E16" s="92"/>
      <c r="F16" s="103"/>
    </row>
    <row r="17" spans="1:6" ht="15" customHeight="1">
      <c r="A17" s="220" t="s">
        <v>74</v>
      </c>
      <c r="B17" s="221"/>
      <c r="C17" s="221"/>
      <c r="D17" s="221"/>
      <c r="E17" s="221"/>
      <c r="F17" s="222"/>
    </row>
    <row r="18" spans="1:6" ht="15.95">
      <c r="A18" s="98"/>
      <c r="B18" s="93"/>
      <c r="C18" s="92"/>
      <c r="D18" s="92"/>
      <c r="E18" s="92"/>
      <c r="F18" s="99"/>
    </row>
    <row r="19" spans="1:6" ht="15.95">
      <c r="A19" s="100"/>
      <c r="B19" s="95"/>
      <c r="C19" s="94"/>
      <c r="D19" s="94"/>
      <c r="E19" s="92"/>
      <c r="F19" s="101"/>
    </row>
    <row r="20" spans="1:6" ht="15.95">
      <c r="A20" s="102"/>
      <c r="B20" s="97"/>
      <c r="C20" s="96"/>
      <c r="D20" s="96"/>
      <c r="E20" s="92"/>
      <c r="F20" s="103"/>
    </row>
    <row r="21" spans="1:6" ht="15.95">
      <c r="A21" s="220" t="s">
        <v>75</v>
      </c>
      <c r="B21" s="221"/>
      <c r="C21" s="221"/>
      <c r="D21" s="221"/>
      <c r="E21" s="221"/>
      <c r="F21" s="222"/>
    </row>
    <row r="22" spans="1:6" ht="15.95">
      <c r="A22" s="98"/>
      <c r="B22" s="93"/>
      <c r="C22" s="92"/>
      <c r="D22" s="92"/>
      <c r="E22" s="92"/>
      <c r="F22" s="99"/>
    </row>
    <row r="23" spans="1:6" ht="15.95">
      <c r="A23" s="100"/>
      <c r="B23" s="95"/>
      <c r="C23" s="94"/>
      <c r="D23" s="94"/>
      <c r="E23" s="92"/>
      <c r="F23" s="101"/>
    </row>
    <row r="24" spans="1:6" ht="15.95">
      <c r="A24" s="102"/>
      <c r="B24" s="97"/>
      <c r="C24" s="96"/>
      <c r="D24" s="96"/>
      <c r="E24" s="92"/>
      <c r="F24" s="103"/>
    </row>
    <row r="25" spans="1:6" ht="15.95">
      <c r="A25" s="220" t="s">
        <v>76</v>
      </c>
      <c r="B25" s="221"/>
      <c r="C25" s="221"/>
      <c r="D25" s="221"/>
      <c r="E25" s="221"/>
      <c r="F25" s="222"/>
    </row>
    <row r="26" spans="1:6" ht="15.95">
      <c r="A26" s="98"/>
      <c r="B26" s="93"/>
      <c r="C26" s="92"/>
      <c r="D26" s="92"/>
      <c r="E26" s="92"/>
      <c r="F26" s="99"/>
    </row>
    <row r="27" spans="1:6" ht="15.95">
      <c r="A27" s="100"/>
      <c r="B27" s="95"/>
      <c r="C27" s="94"/>
      <c r="D27" s="94"/>
      <c r="E27" s="92"/>
      <c r="F27" s="101"/>
    </row>
    <row r="28" spans="1:6" ht="15.95">
      <c r="A28" s="102"/>
      <c r="B28" s="97"/>
      <c r="C28" s="96"/>
      <c r="D28" s="96"/>
      <c r="E28" s="92"/>
      <c r="F28" s="103"/>
    </row>
    <row r="29" spans="1:6" ht="15.95">
      <c r="A29" s="220" t="s">
        <v>77</v>
      </c>
      <c r="B29" s="221"/>
      <c r="C29" s="221"/>
      <c r="D29" s="221"/>
      <c r="E29" s="221"/>
      <c r="F29" s="222"/>
    </row>
    <row r="30" spans="1:6" ht="15.95">
      <c r="A30" s="98"/>
      <c r="B30" s="93"/>
      <c r="C30" s="92"/>
      <c r="D30" s="92"/>
      <c r="E30" s="92"/>
      <c r="F30" s="99"/>
    </row>
    <row r="31" spans="1:6" ht="15.95">
      <c r="A31" s="100"/>
      <c r="B31" s="95"/>
      <c r="C31" s="94"/>
      <c r="D31" s="94"/>
      <c r="E31" s="92"/>
      <c r="F31" s="101"/>
    </row>
    <row r="32" spans="1:6" ht="17.100000000000001" thickBot="1">
      <c r="A32" s="104"/>
      <c r="B32" s="105"/>
      <c r="C32" s="106"/>
      <c r="D32" s="106"/>
      <c r="E32" s="107"/>
      <c r="F32" s="108"/>
    </row>
  </sheetData>
  <mergeCells count="14">
    <mergeCell ref="A17:F17"/>
    <mergeCell ref="A21:F21"/>
    <mergeCell ref="A29:F29"/>
    <mergeCell ref="A1:F1"/>
    <mergeCell ref="A2:A3"/>
    <mergeCell ref="B2:B3"/>
    <mergeCell ref="C2:C3"/>
    <mergeCell ref="D2:D3"/>
    <mergeCell ref="E2:E3"/>
    <mergeCell ref="F2:F3"/>
    <mergeCell ref="A25:F25"/>
    <mergeCell ref="A4:F4"/>
    <mergeCell ref="A9:F9"/>
    <mergeCell ref="A13:F1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00A838-ACFA-4208-99B9-3D2FBDC31B46}">
          <x14:formula1>
            <xm:f>Listat!$C$2:$C$6</xm:f>
          </x14:formula1>
          <xm:sqref>E5:E8 E10:E12 E14:E16 E18:E20 E22:E24 E26:E28 E30:E32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P36"/>
  <sheetViews>
    <sheetView showGridLines="0" topLeftCell="E1" zoomScaleNormal="100" zoomScalePageLayoutView="60" workbookViewId="0">
      <selection activeCell="P9" sqref="P9"/>
    </sheetView>
  </sheetViews>
  <sheetFormatPr defaultColWidth="9.140625" defaultRowHeight="14.1"/>
  <cols>
    <col min="1" max="1" width="2.42578125" style="1" customWidth="1"/>
    <col min="2" max="2" width="10.42578125" style="3" customWidth="1"/>
    <col min="3" max="3" width="41" style="3" customWidth="1"/>
    <col min="4" max="4" width="34.7109375" style="1" customWidth="1"/>
    <col min="5" max="5" width="40.42578125" style="5" customWidth="1"/>
    <col min="6" max="6" width="35.28515625" style="5" customWidth="1"/>
    <col min="7" max="7" width="13.42578125" style="27" customWidth="1"/>
    <col min="8" max="8" width="18.140625" style="27" customWidth="1"/>
    <col min="9" max="10" width="20.7109375" style="1" customWidth="1"/>
    <col min="11" max="11" width="35.42578125" style="1" customWidth="1"/>
    <col min="12" max="12" width="27.42578125" style="1" customWidth="1"/>
    <col min="13" max="13" width="13.42578125" style="27" customWidth="1"/>
    <col min="14" max="14" width="18.140625" style="27" customWidth="1"/>
    <col min="15" max="15" width="20.7109375" style="1" customWidth="1"/>
    <col min="16" max="16" width="21.42578125" style="1" customWidth="1"/>
    <col min="17" max="16384" width="9.140625" style="1"/>
  </cols>
  <sheetData>
    <row r="1" spans="2:16" ht="18">
      <c r="B1" s="3" t="s">
        <v>78</v>
      </c>
      <c r="D1" s="12"/>
      <c r="E1" s="4"/>
      <c r="F1" s="6"/>
    </row>
    <row r="2" spans="2:16">
      <c r="B2" s="16" t="s">
        <v>79</v>
      </c>
      <c r="C2" s="16"/>
      <c r="D2" s="2"/>
      <c r="F2" s="6"/>
    </row>
    <row r="3" spans="2:16">
      <c r="B3" s="1" t="s">
        <v>80</v>
      </c>
      <c r="C3" s="1"/>
      <c r="D3" s="2"/>
      <c r="F3" s="6"/>
    </row>
    <row r="4" spans="2:16">
      <c r="B4" s="1" t="s">
        <v>81</v>
      </c>
      <c r="C4" s="1"/>
      <c r="F4" s="6"/>
    </row>
    <row r="5" spans="2:16" ht="15" thickBot="1">
      <c r="F5" s="6"/>
    </row>
    <row r="6" spans="2:16" s="8" customFormat="1" ht="33" customHeight="1">
      <c r="B6" s="241" t="s">
        <v>65</v>
      </c>
      <c r="C6" s="244" t="s">
        <v>66</v>
      </c>
      <c r="D6" s="235" t="s">
        <v>82</v>
      </c>
      <c r="E6" s="235" t="s">
        <v>83</v>
      </c>
      <c r="F6" s="235" t="s">
        <v>84</v>
      </c>
      <c r="G6" s="238" t="s">
        <v>85</v>
      </c>
      <c r="H6" s="239"/>
      <c r="I6" s="240"/>
      <c r="J6" s="235" t="s">
        <v>86</v>
      </c>
      <c r="K6" s="235" t="s">
        <v>87</v>
      </c>
      <c r="L6" s="7" t="s">
        <v>70</v>
      </c>
      <c r="M6" s="238" t="s">
        <v>88</v>
      </c>
      <c r="N6" s="239"/>
      <c r="O6" s="240"/>
      <c r="P6" s="235" t="s">
        <v>89</v>
      </c>
    </row>
    <row r="7" spans="2:16" s="8" customFormat="1" ht="17.100000000000001" customHeight="1">
      <c r="B7" s="242"/>
      <c r="C7" s="245"/>
      <c r="D7" s="236"/>
      <c r="E7" s="236"/>
      <c r="F7" s="236"/>
      <c r="G7" s="54" t="s">
        <v>18</v>
      </c>
      <c r="H7" s="54" t="s">
        <v>12</v>
      </c>
      <c r="I7" s="9" t="s">
        <v>52</v>
      </c>
      <c r="J7" s="236"/>
      <c r="K7" s="236"/>
      <c r="L7" s="10"/>
      <c r="M7" s="54" t="s">
        <v>18</v>
      </c>
      <c r="N7" s="54" t="s">
        <v>12</v>
      </c>
      <c r="O7" s="9" t="s">
        <v>52</v>
      </c>
      <c r="P7" s="236"/>
    </row>
    <row r="8" spans="2:16" s="8" customFormat="1" ht="19.5" customHeight="1">
      <c r="B8" s="243"/>
      <c r="C8" s="246"/>
      <c r="D8" s="237"/>
      <c r="E8" s="237"/>
      <c r="F8" s="237"/>
      <c r="G8" s="26" t="s">
        <v>90</v>
      </c>
      <c r="H8" s="26" t="s">
        <v>90</v>
      </c>
      <c r="I8" s="73" t="s">
        <v>91</v>
      </c>
      <c r="J8" s="237"/>
      <c r="K8" s="237"/>
      <c r="L8" s="10"/>
      <c r="M8" s="26" t="s">
        <v>90</v>
      </c>
      <c r="N8" s="26" t="s">
        <v>90</v>
      </c>
      <c r="O8" s="74" t="s">
        <v>91</v>
      </c>
      <c r="P8" s="237"/>
    </row>
    <row r="9" spans="2:16" ht="20.25" customHeight="1">
      <c r="B9" s="23"/>
      <c r="C9" s="53"/>
      <c r="D9" s="18"/>
      <c r="E9" s="18"/>
      <c r="F9" s="18"/>
      <c r="G9" s="17">
        <v>5</v>
      </c>
      <c r="H9" s="17">
        <v>3</v>
      </c>
      <c r="I9" s="28">
        <f>G9*H9</f>
        <v>15</v>
      </c>
      <c r="J9" s="28" t="s">
        <v>92</v>
      </c>
      <c r="K9" s="13"/>
      <c r="L9" s="15"/>
      <c r="M9" s="17">
        <v>3</v>
      </c>
      <c r="N9" s="17">
        <v>2</v>
      </c>
      <c r="O9" s="28">
        <f>M9*N9</f>
        <v>6</v>
      </c>
      <c r="P9" s="28" t="s">
        <v>93</v>
      </c>
    </row>
    <row r="10" spans="2:16" ht="20.25" customHeight="1">
      <c r="B10" s="23"/>
      <c r="C10" s="53"/>
      <c r="D10" s="18"/>
      <c r="E10" s="18"/>
      <c r="F10" s="18"/>
      <c r="G10" s="17"/>
      <c r="H10" s="17"/>
      <c r="I10" s="28">
        <f t="shared" ref="I10:I27" si="0">G10*H10</f>
        <v>0</v>
      </c>
      <c r="J10" s="28"/>
      <c r="K10" s="13"/>
      <c r="L10" s="15"/>
      <c r="M10" s="17"/>
      <c r="N10" s="17"/>
      <c r="O10" s="28">
        <f t="shared" ref="O10:O27" si="1">M10*N10</f>
        <v>0</v>
      </c>
      <c r="P10" s="28"/>
    </row>
    <row r="11" spans="2:16" ht="20.25" customHeight="1">
      <c r="B11" s="23"/>
      <c r="C11" s="53"/>
      <c r="D11" s="18"/>
      <c r="E11" s="18"/>
      <c r="F11" s="18"/>
      <c r="G11" s="17"/>
      <c r="H11" s="17"/>
      <c r="I11" s="28">
        <f t="shared" si="0"/>
        <v>0</v>
      </c>
      <c r="J11" s="28"/>
      <c r="K11" s="13"/>
      <c r="L11" s="15"/>
      <c r="M11" s="17"/>
      <c r="N11" s="17"/>
      <c r="O11" s="28">
        <f t="shared" si="1"/>
        <v>0</v>
      </c>
      <c r="P11" s="28"/>
    </row>
    <row r="12" spans="2:16" ht="20.25" customHeight="1">
      <c r="B12" s="23"/>
      <c r="C12" s="53"/>
      <c r="D12" s="18"/>
      <c r="E12" s="18"/>
      <c r="F12" s="18"/>
      <c r="G12" s="17"/>
      <c r="H12" s="17"/>
      <c r="I12" s="28">
        <f t="shared" si="0"/>
        <v>0</v>
      </c>
      <c r="J12" s="28"/>
      <c r="K12" s="13"/>
      <c r="L12" s="15"/>
      <c r="M12" s="17"/>
      <c r="N12" s="17"/>
      <c r="O12" s="28">
        <f t="shared" si="1"/>
        <v>0</v>
      </c>
      <c r="P12" s="28"/>
    </row>
    <row r="13" spans="2:16" ht="20.25" customHeight="1">
      <c r="B13" s="23"/>
      <c r="C13" s="53"/>
      <c r="D13" s="18"/>
      <c r="E13" s="18"/>
      <c r="F13" s="18"/>
      <c r="G13" s="17"/>
      <c r="H13" s="17"/>
      <c r="I13" s="28">
        <f t="shared" si="0"/>
        <v>0</v>
      </c>
      <c r="J13" s="28"/>
      <c r="K13" s="13"/>
      <c r="L13" s="15"/>
      <c r="M13" s="17"/>
      <c r="N13" s="17"/>
      <c r="O13" s="28">
        <f t="shared" si="1"/>
        <v>0</v>
      </c>
      <c r="P13" s="28"/>
    </row>
    <row r="14" spans="2:16" ht="20.25" customHeight="1">
      <c r="B14" s="23"/>
      <c r="C14" s="53"/>
      <c r="D14" s="18"/>
      <c r="E14" s="18"/>
      <c r="F14" s="18"/>
      <c r="G14" s="17"/>
      <c r="H14" s="17"/>
      <c r="I14" s="28">
        <f t="shared" si="0"/>
        <v>0</v>
      </c>
      <c r="J14" s="28"/>
      <c r="K14" s="13"/>
      <c r="L14" s="15"/>
      <c r="M14" s="17"/>
      <c r="N14" s="17"/>
      <c r="O14" s="28">
        <f t="shared" si="1"/>
        <v>0</v>
      </c>
      <c r="P14" s="28"/>
    </row>
    <row r="15" spans="2:16" ht="20.25" customHeight="1">
      <c r="B15" s="23"/>
      <c r="C15" s="53"/>
      <c r="D15" s="18"/>
      <c r="E15" s="18"/>
      <c r="F15" s="18"/>
      <c r="G15" s="17"/>
      <c r="H15" s="17"/>
      <c r="I15" s="28">
        <f t="shared" si="0"/>
        <v>0</v>
      </c>
      <c r="J15" s="28"/>
      <c r="K15" s="13"/>
      <c r="L15" s="15"/>
      <c r="M15" s="17"/>
      <c r="N15" s="17"/>
      <c r="O15" s="28">
        <f t="shared" si="1"/>
        <v>0</v>
      </c>
      <c r="P15" s="28"/>
    </row>
    <row r="16" spans="2:16" ht="20.25" customHeight="1">
      <c r="B16" s="23"/>
      <c r="C16" s="53"/>
      <c r="D16" s="18"/>
      <c r="E16" s="18"/>
      <c r="F16" s="18"/>
      <c r="G16" s="17"/>
      <c r="H16" s="17"/>
      <c r="I16" s="28">
        <f t="shared" si="0"/>
        <v>0</v>
      </c>
      <c r="J16" s="28"/>
      <c r="K16" s="13"/>
      <c r="L16" s="15"/>
      <c r="M16" s="17"/>
      <c r="N16" s="17"/>
      <c r="O16" s="28">
        <f t="shared" si="1"/>
        <v>0</v>
      </c>
      <c r="P16" s="28"/>
    </row>
    <row r="17" spans="2:16" ht="20.25" customHeight="1">
      <c r="B17" s="23"/>
      <c r="C17" s="53"/>
      <c r="D17" s="18"/>
      <c r="E17" s="18"/>
      <c r="F17" s="18"/>
      <c r="G17" s="17"/>
      <c r="H17" s="17"/>
      <c r="I17" s="28">
        <f t="shared" si="0"/>
        <v>0</v>
      </c>
      <c r="J17" s="28"/>
      <c r="K17" s="13"/>
      <c r="L17" s="15"/>
      <c r="M17" s="17"/>
      <c r="N17" s="17"/>
      <c r="O17" s="28">
        <f t="shared" si="1"/>
        <v>0</v>
      </c>
      <c r="P17" s="28"/>
    </row>
    <row r="18" spans="2:16" ht="20.25" customHeight="1">
      <c r="B18" s="23"/>
      <c r="C18" s="53"/>
      <c r="D18" s="18"/>
      <c r="E18" s="18"/>
      <c r="F18" s="18"/>
      <c r="G18" s="17"/>
      <c r="H18" s="17"/>
      <c r="I18" s="28">
        <f t="shared" si="0"/>
        <v>0</v>
      </c>
      <c r="J18" s="28"/>
      <c r="K18" s="13"/>
      <c r="L18" s="15"/>
      <c r="M18" s="17"/>
      <c r="N18" s="17"/>
      <c r="O18" s="28">
        <f t="shared" si="1"/>
        <v>0</v>
      </c>
      <c r="P18" s="28"/>
    </row>
    <row r="19" spans="2:16" ht="20.25" customHeight="1">
      <c r="B19" s="23"/>
      <c r="C19" s="53"/>
      <c r="D19" s="18"/>
      <c r="E19" s="18"/>
      <c r="F19" s="18"/>
      <c r="G19" s="17"/>
      <c r="H19" s="17"/>
      <c r="I19" s="28">
        <f t="shared" si="0"/>
        <v>0</v>
      </c>
      <c r="J19" s="28"/>
      <c r="K19" s="13"/>
      <c r="L19" s="15"/>
      <c r="M19" s="17"/>
      <c r="N19" s="17"/>
      <c r="O19" s="28">
        <f t="shared" si="1"/>
        <v>0</v>
      </c>
      <c r="P19" s="28"/>
    </row>
    <row r="20" spans="2:16" ht="20.25" customHeight="1">
      <c r="B20" s="23"/>
      <c r="C20" s="53"/>
      <c r="D20" s="18"/>
      <c r="E20" s="18"/>
      <c r="F20" s="18"/>
      <c r="G20" s="17"/>
      <c r="H20" s="17"/>
      <c r="I20" s="28">
        <f t="shared" si="0"/>
        <v>0</v>
      </c>
      <c r="J20" s="28"/>
      <c r="K20" s="13"/>
      <c r="L20" s="15"/>
      <c r="M20" s="17"/>
      <c r="N20" s="17"/>
      <c r="O20" s="28">
        <f t="shared" si="1"/>
        <v>0</v>
      </c>
      <c r="P20" s="28"/>
    </row>
    <row r="21" spans="2:16" ht="20.25" customHeight="1">
      <c r="B21" s="23"/>
      <c r="C21" s="53"/>
      <c r="D21" s="18"/>
      <c r="E21" s="18"/>
      <c r="F21" s="18"/>
      <c r="G21" s="17"/>
      <c r="H21" s="17"/>
      <c r="I21" s="28">
        <f t="shared" si="0"/>
        <v>0</v>
      </c>
      <c r="J21" s="28"/>
      <c r="K21" s="13"/>
      <c r="L21" s="15"/>
      <c r="M21" s="17"/>
      <c r="N21" s="17"/>
      <c r="O21" s="28">
        <f t="shared" si="1"/>
        <v>0</v>
      </c>
      <c r="P21" s="28"/>
    </row>
    <row r="22" spans="2:16" ht="20.25" customHeight="1">
      <c r="B22" s="23"/>
      <c r="C22" s="53"/>
      <c r="D22" s="18"/>
      <c r="E22" s="18"/>
      <c r="F22" s="18"/>
      <c r="G22" s="17"/>
      <c r="H22" s="17"/>
      <c r="I22" s="28">
        <f t="shared" si="0"/>
        <v>0</v>
      </c>
      <c r="J22" s="28"/>
      <c r="K22" s="13"/>
      <c r="L22" s="15"/>
      <c r="M22" s="17"/>
      <c r="N22" s="17"/>
      <c r="O22" s="28">
        <f t="shared" si="1"/>
        <v>0</v>
      </c>
      <c r="P22" s="28"/>
    </row>
    <row r="23" spans="2:16" ht="20.25" customHeight="1">
      <c r="B23" s="23"/>
      <c r="C23" s="53"/>
      <c r="D23" s="18"/>
      <c r="E23" s="18"/>
      <c r="F23" s="18"/>
      <c r="G23" s="17"/>
      <c r="H23" s="17"/>
      <c r="I23" s="28">
        <f t="shared" si="0"/>
        <v>0</v>
      </c>
      <c r="J23" s="28"/>
      <c r="K23" s="13"/>
      <c r="L23" s="15"/>
      <c r="M23" s="17"/>
      <c r="N23" s="17"/>
      <c r="O23" s="28">
        <f t="shared" si="1"/>
        <v>0</v>
      </c>
      <c r="P23" s="28"/>
    </row>
    <row r="24" spans="2:16" ht="20.25" customHeight="1">
      <c r="B24" s="23"/>
      <c r="C24" s="53"/>
      <c r="D24" s="18"/>
      <c r="E24" s="18"/>
      <c r="F24" s="18"/>
      <c r="G24" s="17"/>
      <c r="H24" s="17"/>
      <c r="I24" s="28">
        <f t="shared" si="0"/>
        <v>0</v>
      </c>
      <c r="J24" s="28"/>
      <c r="K24" s="13"/>
      <c r="L24" s="15"/>
      <c r="M24" s="17"/>
      <c r="N24" s="17"/>
      <c r="O24" s="28">
        <f t="shared" si="1"/>
        <v>0</v>
      </c>
      <c r="P24" s="28"/>
    </row>
    <row r="25" spans="2:16" ht="20.25" customHeight="1">
      <c r="B25" s="23"/>
      <c r="C25" s="53"/>
      <c r="D25" s="18"/>
      <c r="E25" s="18"/>
      <c r="F25" s="18"/>
      <c r="G25" s="17"/>
      <c r="H25" s="17"/>
      <c r="I25" s="28">
        <f t="shared" si="0"/>
        <v>0</v>
      </c>
      <c r="J25" s="28"/>
      <c r="K25" s="13"/>
      <c r="L25" s="15"/>
      <c r="M25" s="17"/>
      <c r="N25" s="17"/>
      <c r="O25" s="28">
        <f t="shared" si="1"/>
        <v>0</v>
      </c>
      <c r="P25" s="28"/>
    </row>
    <row r="26" spans="2:16" ht="20.25" customHeight="1">
      <c r="B26" s="23"/>
      <c r="C26" s="53"/>
      <c r="D26" s="18"/>
      <c r="E26" s="18"/>
      <c r="F26" s="18"/>
      <c r="G26" s="17"/>
      <c r="H26" s="17"/>
      <c r="I26" s="28">
        <f t="shared" si="0"/>
        <v>0</v>
      </c>
      <c r="J26" s="28"/>
      <c r="K26" s="13"/>
      <c r="L26" s="15"/>
      <c r="M26" s="17"/>
      <c r="N26" s="17"/>
      <c r="O26" s="28">
        <f t="shared" si="1"/>
        <v>0</v>
      </c>
      <c r="P26" s="28"/>
    </row>
    <row r="27" spans="2:16" ht="20.25" customHeight="1">
      <c r="B27" s="23"/>
      <c r="C27" s="53"/>
      <c r="D27" s="18"/>
      <c r="E27" s="18"/>
      <c r="F27" s="18"/>
      <c r="G27" s="17"/>
      <c r="H27" s="17"/>
      <c r="I27" s="117">
        <f t="shared" si="0"/>
        <v>0</v>
      </c>
      <c r="J27" s="117"/>
      <c r="K27" s="18"/>
      <c r="L27" s="112"/>
      <c r="M27" s="17"/>
      <c r="N27" s="17"/>
      <c r="O27" s="117">
        <f t="shared" si="1"/>
        <v>0</v>
      </c>
      <c r="P27" s="117"/>
    </row>
    <row r="28" spans="2:16" ht="20.25" customHeight="1">
      <c r="B28" s="113"/>
      <c r="C28" s="114"/>
      <c r="D28" s="118"/>
      <c r="E28" s="119"/>
      <c r="F28" s="119"/>
      <c r="G28" s="120"/>
      <c r="H28" s="120"/>
      <c r="I28" s="115"/>
      <c r="J28" s="115"/>
      <c r="K28" s="115"/>
      <c r="L28" s="121"/>
      <c r="M28" s="120"/>
      <c r="N28" s="120"/>
      <c r="O28" s="115"/>
      <c r="P28" s="116"/>
    </row>
    <row r="29" spans="2:16">
      <c r="B29" s="5"/>
      <c r="C29" s="5"/>
      <c r="D29" s="5"/>
    </row>
    <row r="34" spans="4:4" ht="15" customHeight="1">
      <c r="D34" s="11"/>
    </row>
    <row r="35" spans="4:4" ht="15" customHeight="1">
      <c r="D35" s="11"/>
    </row>
    <row r="36" spans="4:4" ht="15" customHeight="1">
      <c r="D36" s="11"/>
    </row>
  </sheetData>
  <mergeCells count="10">
    <mergeCell ref="P6:P8"/>
    <mergeCell ref="G6:I6"/>
    <mergeCell ref="M6:O6"/>
    <mergeCell ref="B6:B8"/>
    <mergeCell ref="C6:C8"/>
    <mergeCell ref="D6:D8"/>
    <mergeCell ref="E6:E8"/>
    <mergeCell ref="F6:F8"/>
    <mergeCell ref="J6:J8"/>
    <mergeCell ref="K6:K8"/>
  </mergeCells>
  <phoneticPr fontId="12" type="noConversion"/>
  <conditionalFormatting sqref="G28:J28">
    <cfRule type="cellIs" dxfId="24" priority="253" operator="equal">
      <formula>"IV"</formula>
    </cfRule>
    <cfRule type="cellIs" dxfId="23" priority="254" operator="equal">
      <formula>"III"</formula>
    </cfRule>
    <cfRule type="cellIs" dxfId="22" priority="255" operator="equal">
      <formula>"II"</formula>
    </cfRule>
    <cfRule type="cellIs" priority="256" operator="equal">
      <formula>"I"</formula>
    </cfRule>
  </conditionalFormatting>
  <conditionalFormatting sqref="M1:O8">
    <cfRule type="cellIs" dxfId="21" priority="41" operator="equal">
      <formula>"IV"</formula>
    </cfRule>
    <cfRule type="cellIs" dxfId="20" priority="42" operator="equal">
      <formula>"III"</formula>
    </cfRule>
    <cfRule type="cellIs" dxfId="19" priority="43" operator="equal">
      <formula>"II"</formula>
    </cfRule>
    <cfRule type="cellIs" priority="44" operator="equal">
      <formula>"I"</formula>
    </cfRule>
  </conditionalFormatting>
  <conditionalFormatting sqref="M28:O28">
    <cfRule type="cellIs" dxfId="18" priority="37" operator="equal">
      <formula>"IV"</formula>
    </cfRule>
    <cfRule type="cellIs" dxfId="17" priority="38" operator="equal">
      <formula>"III"</formula>
    </cfRule>
    <cfRule type="cellIs" dxfId="16" priority="39" operator="equal">
      <formula>"II"</formula>
    </cfRule>
    <cfRule type="cellIs" priority="40" operator="equal">
      <formula>"I"</formula>
    </cfRule>
  </conditionalFormatting>
  <conditionalFormatting sqref="P1:P6 P9:P27">
    <cfRule type="cellIs" dxfId="15" priority="25" operator="equal">
      <formula>"IV"</formula>
    </cfRule>
    <cfRule type="cellIs" dxfId="14" priority="26" operator="equal">
      <formula>"III"</formula>
    </cfRule>
    <cfRule type="cellIs" dxfId="13" priority="27" operator="equal">
      <formula>"II"</formula>
    </cfRule>
    <cfRule type="cellIs" priority="28" operator="equal">
      <formula>"I"</formula>
    </cfRule>
  </conditionalFormatting>
  <conditionalFormatting sqref="P28">
    <cfRule type="cellIs" dxfId="12" priority="21" operator="equal">
      <formula>"IV"</formula>
    </cfRule>
    <cfRule type="cellIs" dxfId="11" priority="22" operator="equal">
      <formula>"III"</formula>
    </cfRule>
    <cfRule type="cellIs" dxfId="10" priority="23" operator="equal">
      <formula>"II"</formula>
    </cfRule>
    <cfRule type="cellIs" priority="24" operator="equal">
      <formula>"I"</formula>
    </cfRule>
  </conditionalFormatting>
  <conditionalFormatting sqref="I9:I27">
    <cfRule type="cellIs" dxfId="9" priority="11" stopIfTrue="1" operator="greaterThanOrEqual">
      <formula>20</formula>
    </cfRule>
  </conditionalFormatting>
  <conditionalFormatting sqref="I9:I27">
    <cfRule type="cellIs" dxfId="8" priority="12" operator="between">
      <formula>10</formula>
      <formula>19</formula>
    </cfRule>
  </conditionalFormatting>
  <conditionalFormatting sqref="I9:I27">
    <cfRule type="cellIs" dxfId="7" priority="13" operator="between">
      <formula>5</formula>
      <formula>9</formula>
    </cfRule>
  </conditionalFormatting>
  <conditionalFormatting sqref="I9:I27">
    <cfRule type="cellIs" dxfId="6" priority="14" operator="between">
      <formula>3</formula>
      <formula>4</formula>
    </cfRule>
  </conditionalFormatting>
  <conditionalFormatting sqref="I9:I27">
    <cfRule type="cellIs" dxfId="5" priority="7" operator="between">
      <formula>1</formula>
      <formula>2</formula>
    </cfRule>
  </conditionalFormatting>
  <conditionalFormatting sqref="O9:O27">
    <cfRule type="cellIs" dxfId="4" priority="3" stopIfTrue="1" operator="greaterThanOrEqual">
      <formula>20</formula>
    </cfRule>
  </conditionalFormatting>
  <conditionalFormatting sqref="O9:O27">
    <cfRule type="cellIs" dxfId="3" priority="4" operator="between">
      <formula>10</formula>
      <formula>19</formula>
    </cfRule>
  </conditionalFormatting>
  <conditionalFormatting sqref="O9:O27">
    <cfRule type="cellIs" dxfId="2" priority="5" operator="between">
      <formula>5</formula>
      <formula>9</formula>
    </cfRule>
  </conditionalFormatting>
  <conditionalFormatting sqref="O9:O27">
    <cfRule type="cellIs" dxfId="1" priority="6" operator="between">
      <formula>3</formula>
      <formula>4</formula>
    </cfRule>
  </conditionalFormatting>
  <conditionalFormatting sqref="O9:O27">
    <cfRule type="cellIs" dxfId="0" priority="2" operator="between">
      <formula>1</formula>
      <formula>2</formula>
    </cfRule>
  </conditionalFormatting>
  <conditionalFormatting sqref="J9:J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Header>&amp;L&amp;G&amp;R101018022-K0007
&amp;P/(&amp;N)</oddHeader>
    <oddFooter>&amp;RPage 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1FC4A48-673C-4CAF-B322-31B6A1381453}">
          <x14:formula1>
            <xm:f>Listat!$E$2:$E$6</xm:f>
          </x14:formula1>
          <xm:sqref>G9:G27 M9:M27</xm:sqref>
        </x14:dataValidation>
        <x14:dataValidation type="list" allowBlank="1" showInputMessage="1" showErrorMessage="1" xr:uid="{8734B7A6-4EC1-447C-B083-1D6E91863F5E}">
          <x14:formula1>
            <xm:f>Listat!$F$2:$F$6</xm:f>
          </x14:formula1>
          <xm:sqref>H9:H27 N9:N27</xm:sqref>
        </x14:dataValidation>
        <x14:dataValidation type="list" allowBlank="1" showInputMessage="1" showErrorMessage="1" xr:uid="{007CECBA-FD76-1C41-A0C2-81766BE27BC6}">
          <x14:formula1>
            <xm:f>Listat!$G$2:$G$4</xm:f>
          </x14:formula1>
          <xm:sqref>J9:J27</xm:sqref>
        </x14:dataValidation>
        <x14:dataValidation type="list" allowBlank="1" showInputMessage="1" showErrorMessage="1" xr:uid="{39F20E6D-EB20-B34E-93E8-172EAB2BC486}">
          <x14:formula1>
            <xm:f>Listat!$H$2:$H$4</xm:f>
          </x14:formula1>
          <xm:sqref>P9:P27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7F3EA-D295-3046-B194-3C6789689AFD}">
  <dimension ref="A1:H29"/>
  <sheetViews>
    <sheetView zoomScale="194" zoomScaleNormal="194" workbookViewId="0">
      <selection activeCell="H9" sqref="H9"/>
    </sheetView>
  </sheetViews>
  <sheetFormatPr defaultColWidth="11.42578125" defaultRowHeight="15"/>
  <cols>
    <col min="1" max="1" width="2.42578125" style="1" customWidth="1"/>
    <col min="2" max="3" width="9" style="3" customWidth="1"/>
    <col min="4" max="5" width="35.42578125" style="1" customWidth="1"/>
    <col min="6" max="6" width="25.85546875" style="1" customWidth="1"/>
    <col min="7" max="7" width="16" style="1" customWidth="1"/>
    <col min="8" max="8" width="27.42578125" style="1" customWidth="1"/>
  </cols>
  <sheetData>
    <row r="1" spans="1:8">
      <c r="B1" s="3" t="s">
        <v>78</v>
      </c>
    </row>
    <row r="2" spans="1:8">
      <c r="B2" s="16" t="s">
        <v>79</v>
      </c>
      <c r="C2" s="16"/>
    </row>
    <row r="3" spans="1:8">
      <c r="B3" s="1" t="s">
        <v>80</v>
      </c>
      <c r="C3" s="1"/>
    </row>
    <row r="4" spans="1:8">
      <c r="B4" s="1" t="s">
        <v>81</v>
      </c>
      <c r="C4" s="1"/>
    </row>
    <row r="5" spans="1:8" ht="15.95" thickBot="1"/>
    <row r="6" spans="1:8" ht="30.95" customHeight="1">
      <c r="A6" s="8"/>
      <c r="B6" s="241" t="s">
        <v>94</v>
      </c>
      <c r="C6" s="250" t="s">
        <v>95</v>
      </c>
      <c r="D6" s="235" t="s">
        <v>96</v>
      </c>
      <c r="E6" s="235" t="s">
        <v>97</v>
      </c>
      <c r="F6" s="235" t="s">
        <v>68</v>
      </c>
      <c r="G6" s="253" t="s">
        <v>98</v>
      </c>
      <c r="H6" s="247" t="s">
        <v>70</v>
      </c>
    </row>
    <row r="7" spans="1:8" ht="18">
      <c r="A7" s="8"/>
      <c r="B7" s="242"/>
      <c r="C7" s="251"/>
      <c r="D7" s="236"/>
      <c r="E7" s="236"/>
      <c r="F7" s="236"/>
      <c r="G7" s="254"/>
      <c r="H7" s="248"/>
    </row>
    <row r="8" spans="1:8" ht="18">
      <c r="A8" s="8"/>
      <c r="B8" s="243"/>
      <c r="C8" s="252"/>
      <c r="D8" s="237"/>
      <c r="E8" s="237"/>
      <c r="F8" s="237"/>
      <c r="G8" s="255"/>
      <c r="H8" s="249"/>
    </row>
    <row r="9" spans="1:8">
      <c r="B9" s="23"/>
      <c r="C9" s="53"/>
      <c r="D9" s="13"/>
      <c r="E9" s="13"/>
      <c r="F9" s="13"/>
      <c r="G9" s="14"/>
      <c r="H9" s="122"/>
    </row>
    <row r="10" spans="1:8">
      <c r="B10" s="23"/>
      <c r="C10" s="53"/>
      <c r="D10" s="13"/>
      <c r="E10" s="13"/>
      <c r="F10" s="13"/>
      <c r="G10" s="14"/>
      <c r="H10" s="122"/>
    </row>
    <row r="11" spans="1:8">
      <c r="B11" s="23"/>
      <c r="C11" s="53"/>
      <c r="D11" s="13"/>
      <c r="E11" s="13"/>
      <c r="F11" s="13"/>
      <c r="G11" s="14"/>
      <c r="H11" s="122"/>
    </row>
    <row r="12" spans="1:8">
      <c r="B12" s="23"/>
      <c r="C12" s="53"/>
      <c r="D12" s="13"/>
      <c r="E12" s="13"/>
      <c r="F12" s="13"/>
      <c r="G12" s="14"/>
      <c r="H12" s="122"/>
    </row>
    <row r="13" spans="1:8">
      <c r="B13" s="23"/>
      <c r="C13" s="53"/>
      <c r="D13" s="13"/>
      <c r="E13" s="13"/>
      <c r="F13" s="13"/>
      <c r="G13" s="14"/>
      <c r="H13" s="122"/>
    </row>
    <row r="14" spans="1:8">
      <c r="B14" s="23"/>
      <c r="C14" s="53"/>
      <c r="D14" s="13"/>
      <c r="E14" s="13"/>
      <c r="F14" s="13"/>
      <c r="G14" s="14"/>
      <c r="H14" s="122"/>
    </row>
    <row r="15" spans="1:8">
      <c r="B15" s="23"/>
      <c r="C15" s="53"/>
      <c r="D15" s="13"/>
      <c r="E15" s="13"/>
      <c r="F15" s="13"/>
      <c r="G15" s="14"/>
      <c r="H15" s="122"/>
    </row>
    <row r="16" spans="1:8">
      <c r="B16" s="23"/>
      <c r="C16" s="53"/>
      <c r="D16" s="13"/>
      <c r="E16" s="13"/>
      <c r="F16" s="13"/>
      <c r="G16" s="14"/>
      <c r="H16" s="122"/>
    </row>
    <row r="17" spans="2:8">
      <c r="B17" s="23"/>
      <c r="C17" s="53"/>
      <c r="D17" s="13"/>
      <c r="E17" s="13"/>
      <c r="F17" s="13"/>
      <c r="G17" s="14"/>
      <c r="H17" s="122"/>
    </row>
    <row r="18" spans="2:8">
      <c r="B18" s="23"/>
      <c r="C18" s="53"/>
      <c r="D18" s="13"/>
      <c r="E18" s="13"/>
      <c r="F18" s="13"/>
      <c r="G18" s="14"/>
      <c r="H18" s="122"/>
    </row>
    <row r="19" spans="2:8">
      <c r="B19" s="23"/>
      <c r="C19" s="53"/>
      <c r="D19" s="13"/>
      <c r="E19" s="13"/>
      <c r="F19" s="13"/>
      <c r="G19" s="14"/>
      <c r="H19" s="122"/>
    </row>
    <row r="20" spans="2:8">
      <c r="B20" s="23"/>
      <c r="C20" s="53"/>
      <c r="D20" s="13"/>
      <c r="E20" s="13"/>
      <c r="F20" s="13"/>
      <c r="G20" s="14"/>
      <c r="H20" s="122"/>
    </row>
    <row r="21" spans="2:8">
      <c r="B21" s="23"/>
      <c r="C21" s="53"/>
      <c r="D21" s="13"/>
      <c r="E21" s="13"/>
      <c r="F21" s="13"/>
      <c r="G21" s="14"/>
      <c r="H21" s="122"/>
    </row>
    <row r="22" spans="2:8">
      <c r="B22" s="23"/>
      <c r="C22" s="53"/>
      <c r="D22" s="13"/>
      <c r="E22" s="13"/>
      <c r="F22" s="13"/>
      <c r="G22" s="14"/>
      <c r="H22" s="122"/>
    </row>
    <row r="23" spans="2:8">
      <c r="B23" s="23"/>
      <c r="C23" s="53"/>
      <c r="D23" s="13"/>
      <c r="E23" s="13"/>
      <c r="F23" s="13"/>
      <c r="G23" s="14"/>
      <c r="H23" s="122"/>
    </row>
    <row r="24" spans="2:8">
      <c r="B24" s="23"/>
      <c r="C24" s="53"/>
      <c r="D24" s="13"/>
      <c r="E24" s="13"/>
      <c r="F24" s="13"/>
      <c r="G24" s="14"/>
      <c r="H24" s="122"/>
    </row>
    <row r="25" spans="2:8">
      <c r="B25" s="23"/>
      <c r="C25" s="53"/>
      <c r="D25" s="13"/>
      <c r="E25" s="13"/>
      <c r="F25" s="13"/>
      <c r="G25" s="14"/>
      <c r="H25" s="122"/>
    </row>
    <row r="26" spans="2:8">
      <c r="B26" s="23"/>
      <c r="C26" s="53"/>
      <c r="D26" s="13"/>
      <c r="E26" s="13"/>
      <c r="F26" s="13"/>
      <c r="G26" s="14"/>
      <c r="H26" s="122"/>
    </row>
    <row r="27" spans="2:8">
      <c r="B27" s="23"/>
      <c r="C27" s="53"/>
      <c r="D27" s="18"/>
      <c r="E27" s="18"/>
      <c r="F27" s="18"/>
      <c r="G27" s="111"/>
      <c r="H27" s="123"/>
    </row>
    <row r="28" spans="2:8" ht="15.95" thickBot="1">
      <c r="B28" s="124"/>
      <c r="C28" s="125"/>
      <c r="D28" s="126"/>
      <c r="E28" s="126"/>
      <c r="F28" s="126"/>
      <c r="G28" s="126"/>
      <c r="H28" s="127"/>
    </row>
    <row r="29" spans="2:8">
      <c r="B29" s="5"/>
      <c r="C29" s="5"/>
    </row>
  </sheetData>
  <mergeCells count="7">
    <mergeCell ref="H6:H8"/>
    <mergeCell ref="B6:B8"/>
    <mergeCell ref="C6:C8"/>
    <mergeCell ref="D6:D8"/>
    <mergeCell ref="E6:E8"/>
    <mergeCell ref="F6:F8"/>
    <mergeCell ref="G6:G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22274A-3EAB-0B41-B74B-70531E0E1F92}">
          <x14:formula1>
            <xm:f>Listat!$I$2:$I$7</xm:f>
          </x14:formula1>
          <xm:sqref>E9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6E49D-8863-44D2-8A97-3FCB4E45FCC9}">
  <dimension ref="A1:F53"/>
  <sheetViews>
    <sheetView tabSelected="1" topLeftCell="A2" zoomScale="172" zoomScaleNormal="172" workbookViewId="0">
      <selection activeCell="B8" sqref="B8"/>
    </sheetView>
  </sheetViews>
  <sheetFormatPr defaultColWidth="8.85546875" defaultRowHeight="15"/>
  <cols>
    <col min="1" max="1" width="4.85546875" style="22" customWidth="1"/>
    <col min="2" max="2" width="54.28515625" style="132" customWidth="1"/>
    <col min="3" max="3" width="36.140625" customWidth="1"/>
    <col min="4" max="4" width="21.7109375" customWidth="1"/>
    <col min="5" max="5" width="28.140625" customWidth="1"/>
    <col min="6" max="6" width="36.7109375" customWidth="1"/>
  </cols>
  <sheetData>
    <row r="1" spans="1:6">
      <c r="A1" s="259" t="s">
        <v>99</v>
      </c>
      <c r="B1" s="260"/>
      <c r="C1" s="260"/>
      <c r="D1" s="260"/>
      <c r="E1" s="260"/>
      <c r="F1" s="261"/>
    </row>
    <row r="2" spans="1:6" ht="20.100000000000001" customHeight="1">
      <c r="A2" s="262"/>
      <c r="B2" s="264" t="s">
        <v>100</v>
      </c>
      <c r="C2" s="264" t="s">
        <v>101</v>
      </c>
      <c r="D2" s="264" t="s">
        <v>102</v>
      </c>
      <c r="E2" s="264" t="s">
        <v>69</v>
      </c>
      <c r="F2" s="266" t="s">
        <v>70</v>
      </c>
    </row>
    <row r="3" spans="1:6" ht="15.95" thickBot="1">
      <c r="A3" s="263"/>
      <c r="B3" s="265"/>
      <c r="C3" s="265"/>
      <c r="D3" s="265"/>
      <c r="E3" s="265"/>
      <c r="F3" s="267"/>
    </row>
    <row r="4" spans="1:6">
      <c r="A4" s="268" t="s">
        <v>103</v>
      </c>
      <c r="B4" s="269"/>
      <c r="C4" s="269"/>
      <c r="D4" s="269"/>
      <c r="E4" s="270"/>
      <c r="F4" s="271"/>
    </row>
    <row r="5" spans="1:6" ht="32.1">
      <c r="A5" s="128">
        <v>1</v>
      </c>
      <c r="B5" s="49" t="s">
        <v>104</v>
      </c>
      <c r="C5" s="88"/>
      <c r="D5" s="87"/>
      <c r="E5" s="41"/>
      <c r="F5" s="41"/>
    </row>
    <row r="6" spans="1:6" ht="15.95">
      <c r="A6" s="155">
        <v>2</v>
      </c>
      <c r="B6" s="150" t="s">
        <v>105</v>
      </c>
      <c r="C6" s="40"/>
      <c r="D6" s="87"/>
      <c r="E6" s="41"/>
      <c r="F6" s="41"/>
    </row>
    <row r="7" spans="1:6" ht="30.75" customHeight="1">
      <c r="A7" s="155">
        <v>3</v>
      </c>
      <c r="B7" s="151" t="s">
        <v>106</v>
      </c>
      <c r="C7" s="40"/>
      <c r="D7" s="87"/>
      <c r="E7" s="41"/>
      <c r="F7" s="21"/>
    </row>
    <row r="8" spans="1:6" ht="32.25" customHeight="1">
      <c r="A8" s="155">
        <v>4</v>
      </c>
      <c r="B8" s="151" t="s">
        <v>107</v>
      </c>
      <c r="C8" s="40"/>
      <c r="D8" s="87"/>
      <c r="E8" s="45"/>
      <c r="F8" s="21"/>
    </row>
    <row r="9" spans="1:6" ht="32.1">
      <c r="A9" s="155">
        <v>5</v>
      </c>
      <c r="B9" s="152" t="s">
        <v>108</v>
      </c>
      <c r="C9" s="40"/>
      <c r="D9" s="48"/>
      <c r="E9" s="43"/>
      <c r="F9" s="55"/>
    </row>
    <row r="10" spans="1:6" ht="34.5" customHeight="1">
      <c r="A10" s="128">
        <v>6</v>
      </c>
      <c r="B10" s="49" t="s">
        <v>109</v>
      </c>
      <c r="C10" s="40"/>
      <c r="D10" s="48"/>
      <c r="E10" s="43"/>
      <c r="F10" s="56"/>
    </row>
    <row r="11" spans="1:6" ht="15.95">
      <c r="A11" s="128">
        <v>7</v>
      </c>
      <c r="B11" s="49" t="s">
        <v>110</v>
      </c>
      <c r="C11" s="40"/>
      <c r="D11" s="48"/>
      <c r="E11" s="43"/>
      <c r="F11" s="56"/>
    </row>
    <row r="12" spans="1:6" ht="32.1">
      <c r="A12" s="128">
        <v>8</v>
      </c>
      <c r="B12" s="49" t="s">
        <v>111</v>
      </c>
      <c r="C12" s="40"/>
      <c r="D12" s="48"/>
      <c r="E12" s="43"/>
      <c r="F12" s="56"/>
    </row>
    <row r="13" spans="1:6" ht="32.1">
      <c r="A13" s="155">
        <v>9</v>
      </c>
      <c r="B13" s="153" t="s">
        <v>112</v>
      </c>
      <c r="C13" s="40"/>
      <c r="D13" s="48"/>
      <c r="E13" s="43"/>
      <c r="F13" s="56"/>
    </row>
    <row r="14" spans="1:6" ht="32.1">
      <c r="A14" s="155">
        <v>10</v>
      </c>
      <c r="B14" s="153" t="s">
        <v>113</v>
      </c>
      <c r="C14" s="40"/>
      <c r="D14" s="48"/>
      <c r="E14" s="43"/>
      <c r="F14" s="56"/>
    </row>
    <row r="15" spans="1:6" ht="15.95">
      <c r="A15" s="155">
        <v>11</v>
      </c>
      <c r="B15" s="153" t="s">
        <v>114</v>
      </c>
      <c r="C15" s="40"/>
      <c r="D15" s="48"/>
      <c r="E15" s="43"/>
      <c r="F15" s="56"/>
    </row>
    <row r="16" spans="1:6" ht="15.95">
      <c r="A16" s="155">
        <v>12</v>
      </c>
      <c r="B16" s="153" t="s">
        <v>115</v>
      </c>
      <c r="C16" s="40"/>
      <c r="D16" s="48"/>
      <c r="E16" s="43"/>
      <c r="F16" s="56"/>
    </row>
    <row r="17" spans="1:6" ht="15.95">
      <c r="A17" s="129">
        <v>13</v>
      </c>
      <c r="B17" s="86" t="s">
        <v>116</v>
      </c>
      <c r="C17" s="40"/>
      <c r="D17" s="50"/>
      <c r="E17" s="51"/>
      <c r="F17" s="43"/>
    </row>
    <row r="18" spans="1:6">
      <c r="A18" s="268" t="s">
        <v>117</v>
      </c>
      <c r="B18" s="269"/>
      <c r="C18" s="269"/>
      <c r="D18" s="269"/>
      <c r="E18" s="269"/>
      <c r="F18" s="272"/>
    </row>
    <row r="19" spans="1:6" ht="33" customHeight="1">
      <c r="A19" s="155">
        <v>14</v>
      </c>
      <c r="B19" s="154" t="s">
        <v>118</v>
      </c>
      <c r="C19" s="47"/>
      <c r="D19" s="47"/>
      <c r="E19" s="43"/>
      <c r="F19" s="43"/>
    </row>
    <row r="20" spans="1:6" ht="33" customHeight="1">
      <c r="A20" s="128">
        <v>15</v>
      </c>
      <c r="B20" s="44" t="s">
        <v>119</v>
      </c>
      <c r="C20" s="47"/>
      <c r="D20" s="47"/>
      <c r="E20" s="43"/>
      <c r="F20" s="43"/>
    </row>
    <row r="21" spans="1:6" ht="15.95">
      <c r="A21" s="128">
        <v>16</v>
      </c>
      <c r="B21" s="44" t="s">
        <v>120</v>
      </c>
      <c r="C21" s="47"/>
      <c r="D21" s="47"/>
      <c r="E21" s="43"/>
      <c r="F21" s="43"/>
    </row>
    <row r="22" spans="1:6" ht="32.1">
      <c r="A22" s="128">
        <v>17</v>
      </c>
      <c r="B22" s="44" t="s">
        <v>121</v>
      </c>
      <c r="C22" s="47"/>
      <c r="D22" s="47"/>
      <c r="E22" s="43"/>
      <c r="F22" s="43"/>
    </row>
    <row r="23" spans="1:6">
      <c r="A23" s="273" t="s">
        <v>122</v>
      </c>
      <c r="B23" s="274"/>
      <c r="C23" s="274"/>
      <c r="D23" s="274"/>
      <c r="E23" s="274"/>
      <c r="F23" s="275"/>
    </row>
    <row r="24" spans="1:6" ht="15.95">
      <c r="A24" s="155">
        <v>18</v>
      </c>
      <c r="B24" s="154" t="s">
        <v>123</v>
      </c>
      <c r="C24" s="47"/>
      <c r="D24" s="47"/>
      <c r="E24" s="43"/>
      <c r="F24" s="43"/>
    </row>
    <row r="25" spans="1:6" ht="15.95">
      <c r="A25" s="155">
        <v>19</v>
      </c>
      <c r="B25" s="154" t="s">
        <v>124</v>
      </c>
      <c r="C25" s="47"/>
      <c r="D25" s="47"/>
      <c r="E25" s="43"/>
      <c r="F25" s="43"/>
    </row>
    <row r="26" spans="1:6" ht="48">
      <c r="A26" s="128">
        <v>20</v>
      </c>
      <c r="B26" s="44" t="s">
        <v>125</v>
      </c>
      <c r="C26" s="47"/>
      <c r="D26" s="47"/>
      <c r="E26" s="43"/>
      <c r="F26" s="43"/>
    </row>
    <row r="27" spans="1:6" ht="15.95">
      <c r="A27" s="128">
        <v>21</v>
      </c>
      <c r="B27" s="44" t="s">
        <v>126</v>
      </c>
      <c r="C27" s="47"/>
      <c r="D27" s="47"/>
      <c r="E27" s="43"/>
      <c r="F27" s="43"/>
    </row>
    <row r="28" spans="1:6">
      <c r="A28" s="273" t="s">
        <v>127</v>
      </c>
      <c r="B28" s="274"/>
      <c r="C28" s="274"/>
      <c r="D28" s="274"/>
      <c r="E28" s="274"/>
      <c r="F28" s="275"/>
    </row>
    <row r="29" spans="1:6" ht="31.5" customHeight="1">
      <c r="A29" s="128">
        <v>22</v>
      </c>
      <c r="B29" s="44" t="s">
        <v>128</v>
      </c>
      <c r="C29" s="47"/>
      <c r="D29" s="47"/>
      <c r="E29" s="43"/>
      <c r="F29" s="43"/>
    </row>
    <row r="30" spans="1:6" ht="15.95">
      <c r="A30" s="128">
        <v>23</v>
      </c>
      <c r="B30" s="44" t="s">
        <v>129</v>
      </c>
      <c r="C30" s="47"/>
      <c r="D30" s="47"/>
      <c r="E30" s="43"/>
      <c r="F30" s="43"/>
    </row>
    <row r="31" spans="1:6" ht="15.95">
      <c r="A31" s="128">
        <v>24</v>
      </c>
      <c r="B31" s="44" t="s">
        <v>130</v>
      </c>
      <c r="C31" s="44"/>
      <c r="D31" s="47"/>
      <c r="E31" s="43"/>
      <c r="F31" s="43"/>
    </row>
    <row r="32" spans="1:6" ht="15.95">
      <c r="A32" s="130">
        <v>25</v>
      </c>
      <c r="B32" s="52" t="s">
        <v>131</v>
      </c>
      <c r="C32" s="52"/>
      <c r="D32" s="47"/>
      <c r="E32" s="43"/>
      <c r="F32" s="43"/>
    </row>
    <row r="33" spans="1:6" ht="15.95">
      <c r="A33" s="128">
        <v>26</v>
      </c>
      <c r="B33" s="44" t="s">
        <v>132</v>
      </c>
      <c r="C33" s="44"/>
      <c r="D33" s="47"/>
      <c r="E33" s="46"/>
      <c r="F33" s="45"/>
    </row>
    <row r="34" spans="1:6" ht="15.95">
      <c r="A34" s="128">
        <v>27</v>
      </c>
      <c r="B34" s="44" t="s">
        <v>133</v>
      </c>
      <c r="C34" s="44"/>
      <c r="D34" s="47"/>
      <c r="E34" s="46"/>
      <c r="F34" s="41"/>
    </row>
    <row r="35" spans="1:6" ht="32.1">
      <c r="A35" s="131">
        <v>28</v>
      </c>
      <c r="B35" s="42" t="s">
        <v>134</v>
      </c>
      <c r="C35" s="85"/>
      <c r="D35" s="47"/>
      <c r="E35" s="41"/>
      <c r="F35" s="21"/>
    </row>
    <row r="36" spans="1:6">
      <c r="A36" s="256" t="s">
        <v>135</v>
      </c>
      <c r="B36" s="257"/>
      <c r="C36" s="257"/>
      <c r="D36" s="257"/>
      <c r="E36" s="257"/>
      <c r="F36" s="258"/>
    </row>
    <row r="37" spans="1:6" ht="32.1">
      <c r="A37" s="19">
        <v>29</v>
      </c>
      <c r="B37" s="40" t="s">
        <v>136</v>
      </c>
      <c r="C37" s="40"/>
      <c r="D37" s="87"/>
      <c r="E37" s="41"/>
      <c r="F37" s="21"/>
    </row>
    <row r="38" spans="1:6" ht="32.1">
      <c r="A38" s="22">
        <v>30</v>
      </c>
      <c r="B38" s="40" t="s">
        <v>137</v>
      </c>
      <c r="C38" s="40"/>
      <c r="D38" s="87"/>
      <c r="E38" s="41"/>
      <c r="F38" s="21"/>
    </row>
    <row r="39" spans="1:6" ht="15.95">
      <c r="A39" s="19">
        <v>31</v>
      </c>
      <c r="B39" s="40" t="s">
        <v>138</v>
      </c>
      <c r="C39" s="40"/>
      <c r="D39" s="87"/>
      <c r="E39" s="41"/>
      <c r="F39" s="21"/>
    </row>
    <row r="40" spans="1:6" ht="15.95">
      <c r="A40" s="19">
        <v>32</v>
      </c>
      <c r="B40" s="40" t="s">
        <v>139</v>
      </c>
      <c r="C40" s="40"/>
      <c r="D40" s="87"/>
      <c r="E40" s="41"/>
      <c r="F40" s="21"/>
    </row>
    <row r="41" spans="1:6">
      <c r="A41" s="256" t="s">
        <v>140</v>
      </c>
      <c r="B41" s="257"/>
      <c r="C41" s="257"/>
      <c r="D41" s="257"/>
      <c r="E41" s="257"/>
      <c r="F41" s="258"/>
    </row>
    <row r="42" spans="1:6" ht="32.1">
      <c r="A42" s="19">
        <v>33</v>
      </c>
      <c r="B42" s="40" t="s">
        <v>141</v>
      </c>
      <c r="C42" s="40"/>
      <c r="D42" s="87"/>
      <c r="E42" s="41"/>
      <c r="F42" s="21"/>
    </row>
    <row r="43" spans="1:6" ht="32.1">
      <c r="A43" s="19">
        <v>34</v>
      </c>
      <c r="B43" s="40" t="s">
        <v>142</v>
      </c>
      <c r="C43" s="40"/>
      <c r="D43" s="87"/>
      <c r="E43" s="41"/>
      <c r="F43" s="21"/>
    </row>
    <row r="44" spans="1:6" ht="32.1">
      <c r="A44" s="19">
        <v>35</v>
      </c>
      <c r="B44" s="40" t="s">
        <v>143</v>
      </c>
      <c r="C44" s="40"/>
      <c r="D44" s="87"/>
      <c r="E44" s="41"/>
      <c r="F44" s="21"/>
    </row>
    <row r="45" spans="1:6" ht="15.95">
      <c r="A45" s="19">
        <v>36</v>
      </c>
      <c r="B45" s="40" t="s">
        <v>144</v>
      </c>
      <c r="C45" s="40"/>
      <c r="D45" s="87"/>
      <c r="E45" s="41"/>
      <c r="F45" s="21"/>
    </row>
    <row r="46" spans="1:6" ht="15.95">
      <c r="A46" s="19">
        <v>37</v>
      </c>
      <c r="B46" s="40" t="s">
        <v>145</v>
      </c>
      <c r="C46" s="40"/>
      <c r="D46" s="40"/>
      <c r="E46" s="41"/>
      <c r="F46" s="21"/>
    </row>
    <row r="47" spans="1:6">
      <c r="A47" s="256" t="s">
        <v>146</v>
      </c>
      <c r="B47" s="257"/>
      <c r="C47" s="257"/>
      <c r="D47" s="257"/>
      <c r="E47" s="257"/>
      <c r="F47" s="258"/>
    </row>
    <row r="48" spans="1:6" ht="15.95">
      <c r="A48" s="19">
        <v>38</v>
      </c>
      <c r="B48" s="40" t="s">
        <v>147</v>
      </c>
      <c r="C48" s="40"/>
      <c r="D48" s="87"/>
      <c r="E48" s="41"/>
      <c r="F48" s="21"/>
    </row>
    <row r="49" spans="1:6" ht="15.95">
      <c r="A49" s="19">
        <v>39</v>
      </c>
      <c r="B49" s="40" t="s">
        <v>148</v>
      </c>
      <c r="C49" s="40"/>
      <c r="D49" s="87"/>
      <c r="E49" s="41"/>
      <c r="F49" s="21"/>
    </row>
    <row r="50" spans="1:6" ht="32.1">
      <c r="A50" s="19">
        <v>40</v>
      </c>
      <c r="B50" s="40" t="s">
        <v>149</v>
      </c>
      <c r="C50" s="40"/>
      <c r="D50" s="87"/>
      <c r="E50" s="41"/>
      <c r="F50" s="21"/>
    </row>
    <row r="51" spans="1:6" ht="15.95">
      <c r="A51" s="19">
        <v>41</v>
      </c>
      <c r="B51" s="40" t="s">
        <v>150</v>
      </c>
      <c r="C51" s="40"/>
      <c r="D51" s="87"/>
      <c r="E51" s="41"/>
      <c r="F51" s="21"/>
    </row>
    <row r="52" spans="1:6">
      <c r="A52" s="19"/>
      <c r="B52" s="40"/>
      <c r="C52" s="40"/>
      <c r="D52" s="87"/>
      <c r="E52" s="41"/>
      <c r="F52" s="21"/>
    </row>
    <row r="53" spans="1:6">
      <c r="A53" s="19"/>
      <c r="B53" s="40"/>
      <c r="C53" s="40"/>
      <c r="D53" s="87"/>
      <c r="E53" s="41"/>
      <c r="F53" s="21"/>
    </row>
  </sheetData>
  <mergeCells count="14">
    <mergeCell ref="A36:F36"/>
    <mergeCell ref="A41:F41"/>
    <mergeCell ref="A47:F47"/>
    <mergeCell ref="A1:F1"/>
    <mergeCell ref="A2:A3"/>
    <mergeCell ref="B2:B3"/>
    <mergeCell ref="E2:E3"/>
    <mergeCell ref="F2:F3"/>
    <mergeCell ref="A4:F4"/>
    <mergeCell ref="A18:F18"/>
    <mergeCell ref="A23:F23"/>
    <mergeCell ref="A28:F28"/>
    <mergeCell ref="C2:C3"/>
    <mergeCell ref="D2:D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61BC4F3-E752-4A83-B1E8-5F034289C55C}">
          <x14:formula1>
            <xm:f>Listat!$C$2:$C$6</xm:f>
          </x14:formula1>
          <xm:sqref>E48:E53 E19:E22 E24:E27 E29:E35 E37:E40 E42:E46 E5:E17</xm:sqref>
        </x14:dataValidation>
        <x14:dataValidation type="list" allowBlank="1" showInputMessage="1" showErrorMessage="1" xr:uid="{37892ADA-F143-4857-849E-D861FBE1BC18}">
          <x14:formula1>
            <xm:f>Listat!$B$2:$B$6</xm:f>
          </x14:formula1>
          <xm:sqref>D19:D22 D5:D16 D24:D27 D29:D35 D37:D40 D42:D45 D48:D53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1A35B-6B29-45E8-810A-2159D746C12F}">
  <sheetPr>
    <pageSetUpPr fitToPage="1"/>
  </sheetPr>
  <dimension ref="B1:V35"/>
  <sheetViews>
    <sheetView showGridLines="0" zoomScale="136" zoomScaleNormal="100" zoomScaleSheetLayoutView="90" workbookViewId="0">
      <selection activeCell="T26" sqref="T26:V35"/>
    </sheetView>
  </sheetViews>
  <sheetFormatPr defaultColWidth="8.85546875" defaultRowHeight="15"/>
  <cols>
    <col min="1" max="2" width="3.7109375" customWidth="1"/>
    <col min="3" max="3" width="25.7109375" customWidth="1"/>
    <col min="4" max="4" width="10.7109375" customWidth="1"/>
    <col min="5" max="7" width="3.7109375" customWidth="1"/>
    <col min="8" max="8" width="25.7109375" customWidth="1"/>
    <col min="9" max="9" width="10.7109375" customWidth="1"/>
    <col min="10" max="11" width="3.7109375" customWidth="1"/>
    <col min="12" max="12" width="25.7109375" customWidth="1"/>
    <col min="13" max="13" width="10.7109375" customWidth="1"/>
    <col min="14" max="15" width="3.7109375" customWidth="1"/>
    <col min="16" max="16" width="25.7109375" customWidth="1"/>
    <col min="17" max="17" width="10.7109375" customWidth="1"/>
    <col min="18" max="20" width="3.7109375" customWidth="1"/>
    <col min="21" max="21" width="25.7109375" customWidth="1"/>
    <col min="22" max="22" width="10.7109375" customWidth="1"/>
    <col min="23" max="23" width="3.7109375" customWidth="1"/>
  </cols>
  <sheetData>
    <row r="1" spans="2:22" ht="15.95" thickBot="1"/>
    <row r="2" spans="2:22" ht="15.75" customHeight="1">
      <c r="B2" s="39" t="s">
        <v>151</v>
      </c>
      <c r="C2" s="133"/>
      <c r="D2" s="134"/>
      <c r="E2" s="135"/>
      <c r="F2" s="135"/>
      <c r="G2" s="276" t="s">
        <v>103</v>
      </c>
      <c r="H2" s="35" t="s">
        <v>152</v>
      </c>
      <c r="I2" s="34"/>
      <c r="J2" s="135"/>
      <c r="K2" s="276" t="s">
        <v>117</v>
      </c>
      <c r="L2" s="35" t="s">
        <v>153</v>
      </c>
      <c r="M2" s="34"/>
      <c r="N2" s="135"/>
      <c r="O2" s="276" t="s">
        <v>140</v>
      </c>
      <c r="P2" s="35" t="s">
        <v>154</v>
      </c>
      <c r="Q2" s="34"/>
      <c r="R2" s="135"/>
      <c r="S2" s="135"/>
      <c r="T2" s="276" t="s">
        <v>155</v>
      </c>
      <c r="U2" s="35" t="s">
        <v>156</v>
      </c>
      <c r="V2" s="34"/>
    </row>
    <row r="3" spans="2:22" ht="15.95" customHeight="1">
      <c r="B3" s="136" t="s">
        <v>157</v>
      </c>
      <c r="C3" s="135"/>
      <c r="D3" s="137"/>
      <c r="E3" s="135"/>
      <c r="F3" s="135"/>
      <c r="G3" s="277"/>
      <c r="H3" s="33" t="s">
        <v>158</v>
      </c>
      <c r="I3" s="32"/>
      <c r="J3" s="135"/>
      <c r="K3" s="277"/>
      <c r="L3" s="33" t="s">
        <v>159</v>
      </c>
      <c r="M3" s="32"/>
      <c r="N3" s="135"/>
      <c r="O3" s="277"/>
      <c r="P3" s="33" t="s">
        <v>160</v>
      </c>
      <c r="Q3" s="32"/>
      <c r="R3" s="135"/>
      <c r="S3" s="135"/>
      <c r="T3" s="277"/>
      <c r="U3" s="33" t="s">
        <v>161</v>
      </c>
      <c r="V3" s="32"/>
    </row>
    <row r="4" spans="2:22" ht="15.95" customHeight="1">
      <c r="B4" s="136"/>
      <c r="C4" s="135"/>
      <c r="D4" s="137"/>
      <c r="E4" s="135"/>
      <c r="F4" s="135"/>
      <c r="G4" s="277"/>
      <c r="H4" s="33" t="s">
        <v>162</v>
      </c>
      <c r="I4" s="32"/>
      <c r="J4" s="135"/>
      <c r="K4" s="277"/>
      <c r="L4" s="33" t="s">
        <v>163</v>
      </c>
      <c r="M4" s="32"/>
      <c r="N4" s="135"/>
      <c r="O4" s="277"/>
      <c r="P4" s="33" t="s">
        <v>164</v>
      </c>
      <c r="Q4" s="32"/>
      <c r="R4" s="135"/>
      <c r="S4" s="135"/>
      <c r="T4" s="277"/>
      <c r="U4" s="33" t="s">
        <v>165</v>
      </c>
      <c r="V4" s="32"/>
    </row>
    <row r="5" spans="2:22" ht="15.95" customHeight="1">
      <c r="B5" s="136"/>
      <c r="C5" s="135"/>
      <c r="D5" s="137"/>
      <c r="E5" s="135"/>
      <c r="F5" s="135"/>
      <c r="G5" s="277"/>
      <c r="H5" s="33" t="s">
        <v>166</v>
      </c>
      <c r="I5" s="32"/>
      <c r="J5" s="135"/>
      <c r="K5" s="277"/>
      <c r="L5" s="33" t="s">
        <v>167</v>
      </c>
      <c r="M5" s="32"/>
      <c r="N5" s="135"/>
      <c r="O5" s="277"/>
      <c r="P5" s="33" t="s">
        <v>168</v>
      </c>
      <c r="Q5" s="32"/>
      <c r="R5" s="135"/>
      <c r="S5" s="135"/>
      <c r="T5" s="277"/>
      <c r="U5" s="33" t="s">
        <v>169</v>
      </c>
      <c r="V5" s="32"/>
    </row>
    <row r="6" spans="2:22" ht="15.95" customHeight="1">
      <c r="B6" s="136"/>
      <c r="C6" s="135"/>
      <c r="D6" s="137"/>
      <c r="E6" s="135"/>
      <c r="F6" s="135"/>
      <c r="G6" s="277"/>
      <c r="H6" s="33" t="s">
        <v>170</v>
      </c>
      <c r="I6" s="32"/>
      <c r="J6" s="135"/>
      <c r="K6" s="277"/>
      <c r="L6" s="33" t="s">
        <v>171</v>
      </c>
      <c r="M6" s="32"/>
      <c r="N6" s="135"/>
      <c r="O6" s="277"/>
      <c r="P6" s="33" t="s">
        <v>172</v>
      </c>
      <c r="Q6" s="32"/>
      <c r="R6" s="135"/>
      <c r="S6" s="135"/>
      <c r="T6" s="277"/>
      <c r="U6" s="33" t="s">
        <v>173</v>
      </c>
      <c r="V6" s="32"/>
    </row>
    <row r="7" spans="2:22" ht="15.95" customHeight="1">
      <c r="B7" s="136"/>
      <c r="C7" s="135"/>
      <c r="D7" s="137"/>
      <c r="E7" s="135"/>
      <c r="F7" s="135"/>
      <c r="G7" s="277"/>
      <c r="H7" s="33"/>
      <c r="I7" s="32"/>
      <c r="J7" s="135"/>
      <c r="K7" s="277"/>
      <c r="L7" s="33" t="s">
        <v>174</v>
      </c>
      <c r="M7" s="32"/>
      <c r="N7" s="135"/>
      <c r="O7" s="277"/>
      <c r="P7" s="33"/>
      <c r="Q7" s="32"/>
      <c r="R7" s="135"/>
      <c r="S7" s="135"/>
      <c r="T7" s="277"/>
      <c r="U7" s="33" t="s">
        <v>175</v>
      </c>
      <c r="V7" s="32"/>
    </row>
    <row r="8" spans="2:22" ht="15.95" customHeight="1">
      <c r="B8" s="136" t="s">
        <v>176</v>
      </c>
      <c r="C8" s="135"/>
      <c r="D8" s="137"/>
      <c r="E8" s="135"/>
      <c r="F8" s="135"/>
      <c r="G8" s="277"/>
      <c r="H8" s="33"/>
      <c r="I8" s="32"/>
      <c r="J8" s="135"/>
      <c r="K8" s="277"/>
      <c r="L8" s="33"/>
      <c r="M8" s="32"/>
      <c r="N8" s="135"/>
      <c r="O8" s="277"/>
      <c r="P8" s="33"/>
      <c r="Q8" s="32"/>
      <c r="R8" s="135"/>
      <c r="S8" s="135"/>
      <c r="T8" s="277"/>
      <c r="U8" s="33"/>
      <c r="V8" s="32"/>
    </row>
    <row r="9" spans="2:22" ht="15.95" customHeight="1">
      <c r="B9" s="136"/>
      <c r="C9" s="135"/>
      <c r="D9" s="137"/>
      <c r="E9" s="135"/>
      <c r="F9" s="135"/>
      <c r="G9" s="277"/>
      <c r="H9" s="33"/>
      <c r="I9" s="32"/>
      <c r="J9" s="135"/>
      <c r="K9" s="277"/>
      <c r="L9" s="33"/>
      <c r="M9" s="32"/>
      <c r="N9" s="135"/>
      <c r="O9" s="277"/>
      <c r="P9" s="33"/>
      <c r="Q9" s="32"/>
      <c r="R9" s="135"/>
      <c r="S9" s="135"/>
      <c r="T9" s="277"/>
      <c r="U9" s="33"/>
      <c r="V9" s="32"/>
    </row>
    <row r="10" spans="2:22" ht="15.95" customHeight="1">
      <c r="B10" s="136"/>
      <c r="C10" s="135"/>
      <c r="D10" s="137"/>
      <c r="E10" s="135"/>
      <c r="F10" s="135"/>
      <c r="G10" s="277"/>
      <c r="H10" s="33"/>
      <c r="I10" s="32"/>
      <c r="J10" s="135"/>
      <c r="K10" s="277"/>
      <c r="L10" s="33"/>
      <c r="M10" s="32"/>
      <c r="N10" s="135"/>
      <c r="O10" s="277"/>
      <c r="P10" s="33"/>
      <c r="Q10" s="32"/>
      <c r="R10" s="135"/>
      <c r="S10" s="135"/>
      <c r="T10" s="277"/>
      <c r="U10" s="33"/>
      <c r="V10" s="32"/>
    </row>
    <row r="11" spans="2:22" ht="17.100000000000001" customHeight="1" thickBot="1">
      <c r="B11" s="138"/>
      <c r="C11" s="139"/>
      <c r="D11" s="140"/>
      <c r="E11" s="135"/>
      <c r="F11" s="135"/>
      <c r="G11" s="278"/>
      <c r="H11" s="31"/>
      <c r="I11" s="30"/>
      <c r="J11" s="135"/>
      <c r="K11" s="278"/>
      <c r="L11" s="31"/>
      <c r="M11" s="30"/>
      <c r="N11" s="135"/>
      <c r="O11" s="278"/>
      <c r="P11" s="31"/>
      <c r="Q11" s="30"/>
      <c r="R11" s="135"/>
      <c r="S11" s="135"/>
      <c r="T11" s="278"/>
      <c r="U11" s="31"/>
      <c r="V11" s="30"/>
    </row>
    <row r="12" spans="2:22" ht="17.100000000000001" thickBot="1">
      <c r="B12" s="135"/>
      <c r="C12" s="135"/>
      <c r="D12" s="135"/>
      <c r="E12" s="135"/>
      <c r="F12" s="135"/>
      <c r="G12" s="141"/>
      <c r="H12" s="36"/>
      <c r="I12" s="36"/>
      <c r="J12" s="135"/>
      <c r="K12" s="141"/>
      <c r="L12" s="36"/>
      <c r="M12" s="36"/>
      <c r="N12" s="135"/>
      <c r="O12" s="141"/>
      <c r="P12" s="36"/>
      <c r="Q12" s="36"/>
      <c r="R12" s="135"/>
      <c r="S12" s="135"/>
      <c r="T12" s="141"/>
      <c r="U12" s="36"/>
      <c r="V12" s="36"/>
    </row>
    <row r="13" spans="2:22" ht="18" thickTop="1" thickBot="1">
      <c r="B13" s="135"/>
      <c r="C13" s="135"/>
      <c r="D13" s="135"/>
      <c r="E13" s="135"/>
      <c r="F13" s="142"/>
      <c r="G13" s="143"/>
      <c r="H13" s="38"/>
      <c r="I13" s="38"/>
      <c r="J13" s="143"/>
      <c r="K13" s="143"/>
      <c r="L13" s="38"/>
      <c r="M13" s="38"/>
      <c r="N13" s="143"/>
      <c r="O13" s="143"/>
      <c r="P13" s="38"/>
      <c r="Q13" s="38"/>
      <c r="R13" s="144"/>
      <c r="S13" s="135"/>
      <c r="T13" s="135"/>
      <c r="U13" s="36"/>
      <c r="V13" s="36"/>
    </row>
    <row r="14" spans="2:22" ht="15" customHeight="1">
      <c r="B14" s="276" t="s">
        <v>177</v>
      </c>
      <c r="C14" s="35" t="s">
        <v>178</v>
      </c>
      <c r="D14" s="34"/>
      <c r="E14" s="135"/>
      <c r="F14" s="145"/>
      <c r="G14" s="276" t="s">
        <v>179</v>
      </c>
      <c r="H14" s="35" t="s">
        <v>180</v>
      </c>
      <c r="I14" s="34"/>
      <c r="J14" s="135"/>
      <c r="K14" s="279" t="s">
        <v>181</v>
      </c>
      <c r="L14" s="35" t="s">
        <v>180</v>
      </c>
      <c r="M14" s="34"/>
      <c r="N14" s="135"/>
      <c r="O14" s="279" t="s">
        <v>182</v>
      </c>
      <c r="P14" s="35" t="s">
        <v>180</v>
      </c>
      <c r="Q14" s="34"/>
      <c r="R14" s="146"/>
      <c r="S14" s="135"/>
      <c r="T14" s="276" t="s">
        <v>183</v>
      </c>
      <c r="U14" s="35" t="s">
        <v>184</v>
      </c>
      <c r="V14" s="34"/>
    </row>
    <row r="15" spans="2:22" ht="15.95">
      <c r="B15" s="277"/>
      <c r="C15" s="33" t="s">
        <v>185</v>
      </c>
      <c r="D15" s="32"/>
      <c r="E15" s="135"/>
      <c r="F15" s="145"/>
      <c r="G15" s="277"/>
      <c r="H15" t="s">
        <v>186</v>
      </c>
      <c r="I15" s="32"/>
      <c r="J15" s="135"/>
      <c r="K15" s="280"/>
      <c r="L15" t="s">
        <v>186</v>
      </c>
      <c r="M15" s="32"/>
      <c r="N15" s="135"/>
      <c r="O15" s="280"/>
      <c r="P15" s="33" t="s">
        <v>186</v>
      </c>
      <c r="Q15" s="32"/>
      <c r="R15" s="146"/>
      <c r="S15" s="135"/>
      <c r="T15" s="277"/>
      <c r="U15" s="33" t="s">
        <v>187</v>
      </c>
      <c r="V15" s="32"/>
    </row>
    <row r="16" spans="2:22" ht="15.95">
      <c r="B16" s="277"/>
      <c r="C16" s="33" t="s">
        <v>188</v>
      </c>
      <c r="D16" s="32"/>
      <c r="E16" s="135"/>
      <c r="F16" s="145"/>
      <c r="G16" s="277"/>
      <c r="H16" s="33" t="s">
        <v>189</v>
      </c>
      <c r="I16" s="32"/>
      <c r="J16" s="135"/>
      <c r="K16" s="280"/>
      <c r="L16" s="33" t="s">
        <v>190</v>
      </c>
      <c r="M16" s="32"/>
      <c r="N16" s="135"/>
      <c r="O16" s="280"/>
      <c r="P16" s="33" t="s">
        <v>191</v>
      </c>
      <c r="Q16" s="32"/>
      <c r="R16" s="146"/>
      <c r="S16" s="135"/>
      <c r="T16" s="277"/>
      <c r="U16" s="33" t="s">
        <v>192</v>
      </c>
      <c r="V16" s="32"/>
    </row>
    <row r="17" spans="2:22" ht="15.95">
      <c r="B17" s="277"/>
      <c r="C17" s="33" t="s">
        <v>193</v>
      </c>
      <c r="D17" s="32"/>
      <c r="E17" s="135"/>
      <c r="F17" s="145"/>
      <c r="G17" s="277"/>
      <c r="H17" s="33" t="s">
        <v>194</v>
      </c>
      <c r="I17" s="32"/>
      <c r="J17" s="135"/>
      <c r="K17" s="280"/>
      <c r="L17" s="33" t="s">
        <v>195</v>
      </c>
      <c r="M17" s="32"/>
      <c r="N17" s="135"/>
      <c r="O17" s="280"/>
      <c r="P17" s="33" t="s">
        <v>196</v>
      </c>
      <c r="Q17" s="32"/>
      <c r="R17" s="146"/>
      <c r="S17" s="135"/>
      <c r="T17" s="277"/>
      <c r="U17" s="33" t="s">
        <v>193</v>
      </c>
      <c r="V17" s="32"/>
    </row>
    <row r="18" spans="2:22" ht="15.95">
      <c r="B18" s="277"/>
      <c r="C18" s="33" t="s">
        <v>197</v>
      </c>
      <c r="D18" s="32"/>
      <c r="E18" s="135"/>
      <c r="F18" s="145"/>
      <c r="G18" s="277"/>
      <c r="H18" s="33"/>
      <c r="I18" s="32"/>
      <c r="J18" s="135"/>
      <c r="K18" s="280"/>
      <c r="L18" s="33"/>
      <c r="M18" s="32"/>
      <c r="N18" s="135"/>
      <c r="O18" s="280"/>
      <c r="P18" s="33" t="s">
        <v>198</v>
      </c>
      <c r="Q18" s="32"/>
      <c r="R18" s="146"/>
      <c r="S18" s="135"/>
      <c r="T18" s="277"/>
      <c r="U18" s="33" t="s">
        <v>197</v>
      </c>
      <c r="V18" s="32"/>
    </row>
    <row r="19" spans="2:22" ht="15.95">
      <c r="B19" s="277"/>
      <c r="C19" s="33" t="s">
        <v>199</v>
      </c>
      <c r="D19" s="32"/>
      <c r="E19" s="135"/>
      <c r="F19" s="145"/>
      <c r="G19" s="277"/>
      <c r="H19" s="33"/>
      <c r="I19" s="32"/>
      <c r="J19" s="135"/>
      <c r="K19" s="280"/>
      <c r="L19" s="33"/>
      <c r="M19" s="32"/>
      <c r="N19" s="135"/>
      <c r="O19" s="280"/>
      <c r="P19" s="33"/>
      <c r="Q19" s="32"/>
      <c r="R19" s="146"/>
      <c r="S19" s="135"/>
      <c r="T19" s="277"/>
      <c r="U19" s="33" t="s">
        <v>199</v>
      </c>
      <c r="V19" s="32"/>
    </row>
    <row r="20" spans="2:22" ht="15" customHeight="1">
      <c r="B20" s="277"/>
      <c r="C20" s="33"/>
      <c r="D20" s="32"/>
      <c r="E20" s="135"/>
      <c r="F20" s="145"/>
      <c r="G20" s="277"/>
      <c r="H20" s="33"/>
      <c r="I20" s="32"/>
      <c r="J20" s="135"/>
      <c r="K20" s="280"/>
      <c r="L20" s="33"/>
      <c r="M20" s="32"/>
      <c r="N20" s="135"/>
      <c r="O20" s="280"/>
      <c r="P20" s="33"/>
      <c r="Q20" s="32"/>
      <c r="R20" s="146"/>
      <c r="S20" s="135"/>
      <c r="T20" s="277"/>
      <c r="U20" s="33"/>
      <c r="V20" s="32"/>
    </row>
    <row r="21" spans="2:22" ht="15.95">
      <c r="B21" s="277"/>
      <c r="C21" s="33"/>
      <c r="D21" s="32"/>
      <c r="E21" s="135"/>
      <c r="F21" s="145"/>
      <c r="G21" s="277"/>
      <c r="H21" s="33"/>
      <c r="I21" s="32"/>
      <c r="J21" s="135"/>
      <c r="K21" s="280"/>
      <c r="L21" s="33"/>
      <c r="M21" s="32"/>
      <c r="N21" s="135"/>
      <c r="O21" s="280"/>
      <c r="P21" s="33"/>
      <c r="Q21" s="32"/>
      <c r="R21" s="146"/>
      <c r="S21" s="135"/>
      <c r="T21" s="277"/>
      <c r="U21" s="33"/>
      <c r="V21" s="32"/>
    </row>
    <row r="22" spans="2:22" ht="15.95">
      <c r="B22" s="277"/>
      <c r="C22" s="33"/>
      <c r="D22" s="32"/>
      <c r="E22" s="135"/>
      <c r="F22" s="145"/>
      <c r="G22" s="277"/>
      <c r="H22" s="33"/>
      <c r="I22" s="32"/>
      <c r="J22" s="135"/>
      <c r="K22" s="280"/>
      <c r="L22" s="33"/>
      <c r="M22" s="32"/>
      <c r="N22" s="135"/>
      <c r="O22" s="280"/>
      <c r="P22" s="33"/>
      <c r="Q22" s="32"/>
      <c r="R22" s="146"/>
      <c r="S22" s="135"/>
      <c r="T22" s="277"/>
      <c r="U22" s="33"/>
      <c r="V22" s="32"/>
    </row>
    <row r="23" spans="2:22" ht="17.100000000000001" thickBot="1">
      <c r="B23" s="278"/>
      <c r="C23" s="31"/>
      <c r="D23" s="30"/>
      <c r="E23" s="135"/>
      <c r="F23" s="145"/>
      <c r="G23" s="278"/>
      <c r="H23" s="31"/>
      <c r="I23" s="30"/>
      <c r="J23" s="135"/>
      <c r="K23" s="281"/>
      <c r="L23" s="31"/>
      <c r="M23" s="30"/>
      <c r="N23" s="135"/>
      <c r="O23" s="281"/>
      <c r="P23" s="31"/>
      <c r="Q23" s="30"/>
      <c r="R23" s="146"/>
      <c r="S23" s="135"/>
      <c r="T23" s="278"/>
      <c r="U23" s="31"/>
      <c r="V23" s="30"/>
    </row>
    <row r="24" spans="2:22" ht="17.100000000000001" thickBot="1">
      <c r="B24" s="135"/>
      <c r="C24" s="135"/>
      <c r="D24" s="135"/>
      <c r="E24" s="135"/>
      <c r="F24" s="147"/>
      <c r="G24" s="148"/>
      <c r="H24" s="37"/>
      <c r="I24" s="37"/>
      <c r="J24" s="148"/>
      <c r="K24" s="148"/>
      <c r="L24" s="37"/>
      <c r="M24" s="37"/>
      <c r="N24" s="148"/>
      <c r="O24" s="148"/>
      <c r="P24" s="37"/>
      <c r="Q24" s="37"/>
      <c r="R24" s="149"/>
      <c r="S24" s="135"/>
      <c r="T24" s="135"/>
      <c r="U24" s="36"/>
      <c r="V24" s="36"/>
    </row>
    <row r="25" spans="2:22" ht="18" thickTop="1" thickBot="1">
      <c r="B25" s="135"/>
      <c r="C25" s="135"/>
      <c r="D25" s="135"/>
      <c r="E25" s="135"/>
      <c r="F25" s="135"/>
      <c r="G25" s="135"/>
      <c r="H25" s="36"/>
      <c r="I25" s="36"/>
      <c r="J25" s="135"/>
      <c r="K25" s="135"/>
      <c r="L25" s="36"/>
      <c r="M25" s="36"/>
      <c r="N25" s="135"/>
      <c r="O25" s="135"/>
      <c r="P25" s="36"/>
      <c r="Q25" s="36"/>
      <c r="R25" s="135"/>
      <c r="S25" s="135"/>
      <c r="T25" s="135"/>
      <c r="U25" s="36"/>
      <c r="V25" s="36"/>
    </row>
    <row r="26" spans="2:22" ht="15.95">
      <c r="B26" s="276" t="s">
        <v>200</v>
      </c>
      <c r="C26" s="35" t="s">
        <v>201</v>
      </c>
      <c r="D26" s="34"/>
      <c r="E26" s="135"/>
      <c r="F26" s="135"/>
      <c r="G26" s="276" t="s">
        <v>202</v>
      </c>
      <c r="H26" s="35" t="s">
        <v>203</v>
      </c>
      <c r="I26" s="34"/>
      <c r="J26" s="135"/>
      <c r="K26" s="276" t="s">
        <v>204</v>
      </c>
      <c r="L26" s="35" t="s">
        <v>205</v>
      </c>
      <c r="M26" s="34"/>
      <c r="N26" s="135"/>
      <c r="O26" s="276" t="s">
        <v>206</v>
      </c>
      <c r="P26" s="35" t="s">
        <v>207</v>
      </c>
      <c r="Q26" s="34"/>
      <c r="R26" s="135"/>
      <c r="S26" s="135"/>
      <c r="T26" s="276" t="s">
        <v>208</v>
      </c>
      <c r="U26" s="35" t="s">
        <v>209</v>
      </c>
      <c r="V26" s="34"/>
    </row>
    <row r="27" spans="2:22" ht="15.95">
      <c r="B27" s="277"/>
      <c r="C27" s="33" t="s">
        <v>210</v>
      </c>
      <c r="D27" s="32"/>
      <c r="E27" s="135"/>
      <c r="F27" s="135"/>
      <c r="G27" s="277"/>
      <c r="H27" s="33" t="s">
        <v>211</v>
      </c>
      <c r="I27" s="32"/>
      <c r="J27" s="135"/>
      <c r="K27" s="277"/>
      <c r="L27" s="33" t="s">
        <v>212</v>
      </c>
      <c r="M27" s="32"/>
      <c r="N27" s="135"/>
      <c r="O27" s="277"/>
      <c r="P27" t="s">
        <v>213</v>
      </c>
      <c r="Q27" s="32"/>
      <c r="R27" s="135"/>
      <c r="S27" s="135"/>
      <c r="T27" s="277"/>
      <c r="U27" s="33" t="s">
        <v>214</v>
      </c>
      <c r="V27" s="32"/>
    </row>
    <row r="28" spans="2:22" ht="15.95">
      <c r="B28" s="277"/>
      <c r="C28" t="s">
        <v>215</v>
      </c>
      <c r="D28" s="32"/>
      <c r="E28" s="135"/>
      <c r="F28" s="135"/>
      <c r="G28" s="277"/>
      <c r="H28" s="33" t="s">
        <v>216</v>
      </c>
      <c r="I28" s="32"/>
      <c r="J28" s="135"/>
      <c r="K28" s="277"/>
      <c r="L28" s="57" t="s">
        <v>217</v>
      </c>
      <c r="M28" s="32"/>
      <c r="N28" s="135"/>
      <c r="O28" s="277"/>
      <c r="P28" s="33" t="s">
        <v>218</v>
      </c>
      <c r="Q28" s="32"/>
      <c r="R28" s="135"/>
      <c r="S28" s="135"/>
      <c r="T28" s="277"/>
      <c r="U28" s="33" t="s">
        <v>219</v>
      </c>
      <c r="V28" s="32"/>
    </row>
    <row r="29" spans="2:22" ht="15.95">
      <c r="B29" s="277"/>
      <c r="C29" s="33" t="s">
        <v>220</v>
      </c>
      <c r="D29" s="32"/>
      <c r="E29" s="135"/>
      <c r="F29" s="135"/>
      <c r="G29" s="277"/>
      <c r="H29" s="33" t="s">
        <v>221</v>
      </c>
      <c r="I29" s="32"/>
      <c r="J29" s="135"/>
      <c r="K29" s="277"/>
      <c r="L29" s="57" t="s">
        <v>222</v>
      </c>
      <c r="M29" s="32"/>
      <c r="N29" s="135"/>
      <c r="O29" s="277"/>
      <c r="P29" s="36" t="s">
        <v>223</v>
      </c>
      <c r="Q29" s="32"/>
      <c r="R29" s="135"/>
      <c r="S29" s="135"/>
      <c r="T29" s="277"/>
      <c r="U29" s="33" t="s">
        <v>224</v>
      </c>
      <c r="V29" s="32"/>
    </row>
    <row r="30" spans="2:22" ht="15.95">
      <c r="B30" s="277"/>
      <c r="C30" s="33"/>
      <c r="D30" s="32"/>
      <c r="E30" s="135"/>
      <c r="F30" s="135"/>
      <c r="G30" s="277"/>
      <c r="H30" s="33"/>
      <c r="I30" s="32"/>
      <c r="J30" s="135"/>
      <c r="K30" s="277"/>
      <c r="L30" s="33" t="s">
        <v>225</v>
      </c>
      <c r="M30" s="32"/>
      <c r="N30" s="135"/>
      <c r="O30" s="277"/>
      <c r="P30" s="33" t="s">
        <v>226</v>
      </c>
      <c r="Q30" s="32"/>
      <c r="R30" s="135"/>
      <c r="S30" s="135"/>
      <c r="T30" s="277"/>
      <c r="U30" s="33"/>
      <c r="V30" s="32"/>
    </row>
    <row r="31" spans="2:22" ht="15.95">
      <c r="B31" s="277"/>
      <c r="C31" s="33"/>
      <c r="D31" s="32"/>
      <c r="E31" s="135"/>
      <c r="F31" s="135"/>
      <c r="G31" s="277"/>
      <c r="H31" s="33"/>
      <c r="I31" s="32"/>
      <c r="J31" s="135"/>
      <c r="K31" s="277"/>
      <c r="L31" s="33" t="s">
        <v>227</v>
      </c>
      <c r="M31" s="32"/>
      <c r="N31" s="135"/>
      <c r="O31" s="277"/>
      <c r="P31" s="33" t="s">
        <v>228</v>
      </c>
      <c r="Q31" s="32"/>
      <c r="R31" s="135"/>
      <c r="S31" s="135"/>
      <c r="T31" s="277"/>
      <c r="U31" s="33"/>
      <c r="V31" s="32"/>
    </row>
    <row r="32" spans="2:22" ht="15.95">
      <c r="B32" s="277"/>
      <c r="C32" s="33"/>
      <c r="D32" s="32"/>
      <c r="E32" s="135"/>
      <c r="F32" s="135"/>
      <c r="G32" s="277"/>
      <c r="H32" s="33"/>
      <c r="I32" s="32"/>
      <c r="J32" s="135"/>
      <c r="K32" s="277"/>
      <c r="L32" s="33"/>
      <c r="M32" s="32"/>
      <c r="N32" s="135"/>
      <c r="O32" s="277"/>
      <c r="P32" s="33" t="s">
        <v>229</v>
      </c>
      <c r="Q32" s="32"/>
      <c r="R32" s="135"/>
      <c r="S32" s="135"/>
      <c r="T32" s="277"/>
      <c r="U32" s="33"/>
      <c r="V32" s="32"/>
    </row>
    <row r="33" spans="2:22" ht="15.95">
      <c r="B33" s="277"/>
      <c r="C33" s="33"/>
      <c r="D33" s="32"/>
      <c r="E33" s="135"/>
      <c r="F33" s="135"/>
      <c r="G33" s="277"/>
      <c r="H33" s="33"/>
      <c r="I33" s="32"/>
      <c r="J33" s="135"/>
      <c r="K33" s="277"/>
      <c r="L33" s="33"/>
      <c r="M33" s="32"/>
      <c r="N33" s="135"/>
      <c r="O33" s="277"/>
      <c r="P33" s="33"/>
      <c r="Q33" s="32"/>
      <c r="R33" s="135"/>
      <c r="S33" s="135"/>
      <c r="T33" s="277"/>
      <c r="U33" s="33"/>
      <c r="V33" s="32"/>
    </row>
    <row r="34" spans="2:22" ht="15.95">
      <c r="B34" s="277"/>
      <c r="C34" s="33"/>
      <c r="D34" s="32"/>
      <c r="E34" s="135"/>
      <c r="F34" s="135"/>
      <c r="G34" s="277"/>
      <c r="H34" s="33"/>
      <c r="I34" s="32"/>
      <c r="J34" s="135"/>
      <c r="K34" s="277"/>
      <c r="L34" s="33"/>
      <c r="M34" s="32"/>
      <c r="N34" s="135"/>
      <c r="O34" s="277"/>
      <c r="P34" s="33"/>
      <c r="Q34" s="32"/>
      <c r="R34" s="135"/>
      <c r="S34" s="135"/>
      <c r="T34" s="277"/>
      <c r="U34" s="33"/>
      <c r="V34" s="32"/>
    </row>
    <row r="35" spans="2:22" ht="17.100000000000001" thickBot="1">
      <c r="B35" s="278"/>
      <c r="C35" s="31"/>
      <c r="D35" s="30"/>
      <c r="E35" s="135"/>
      <c r="F35" s="135"/>
      <c r="G35" s="278"/>
      <c r="H35" s="31"/>
      <c r="I35" s="30"/>
      <c r="J35" s="135"/>
      <c r="K35" s="278"/>
      <c r="L35" s="31"/>
      <c r="M35" s="30"/>
      <c r="N35" s="135"/>
      <c r="O35" s="278"/>
      <c r="P35" s="31"/>
      <c r="Q35" s="30"/>
      <c r="R35" s="135"/>
      <c r="S35" s="135"/>
      <c r="T35" s="278"/>
      <c r="U35" s="31"/>
      <c r="V35" s="30"/>
    </row>
  </sheetData>
  <mergeCells count="14">
    <mergeCell ref="T26:T35"/>
    <mergeCell ref="T14:T23"/>
    <mergeCell ref="G2:G11"/>
    <mergeCell ref="K2:K11"/>
    <mergeCell ref="O2:O11"/>
    <mergeCell ref="T2:T11"/>
    <mergeCell ref="B14:B23"/>
    <mergeCell ref="G14:G23"/>
    <mergeCell ref="K14:K23"/>
    <mergeCell ref="O14:O23"/>
    <mergeCell ref="B26:B35"/>
    <mergeCell ref="G26:G35"/>
    <mergeCell ref="K26:K35"/>
    <mergeCell ref="O26:O35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69" fitToHeight="0" orientation="landscape" r:id="rId1"/>
  <headerFooter>
    <oddHeader>&amp;LAktiviteetti- ja prosessimalli</oddHeader>
    <oddFooter>&amp;LFILE: &amp;F
SHEET: &amp;A&amp;CTulostettu: &amp;D&amp;RSivu: &amp;P/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8DAA0-EA5A-430A-AC2F-827A9F20E69B}">
  <dimension ref="A1:I7"/>
  <sheetViews>
    <sheetView workbookViewId="0">
      <selection activeCell="I10" sqref="I10"/>
    </sheetView>
  </sheetViews>
  <sheetFormatPr defaultColWidth="8.85546875" defaultRowHeight="15"/>
  <cols>
    <col min="1" max="1" width="25.85546875" customWidth="1"/>
    <col min="2" max="2" width="23.28515625" customWidth="1"/>
    <col min="3" max="3" width="28.140625" customWidth="1"/>
    <col min="4" max="4" width="17.7109375" customWidth="1"/>
    <col min="5" max="5" width="11" customWidth="1"/>
    <col min="6" max="6" width="13.28515625" customWidth="1"/>
    <col min="7" max="7" width="18.42578125" style="76" customWidth="1"/>
    <col min="8" max="8" width="24.42578125" style="76" customWidth="1"/>
    <col min="9" max="9" width="22" customWidth="1"/>
  </cols>
  <sheetData>
    <row r="1" spans="1:9" ht="15.95">
      <c r="A1" s="109" t="s">
        <v>230</v>
      </c>
      <c r="B1" s="109" t="s">
        <v>231</v>
      </c>
      <c r="C1" s="109" t="s">
        <v>69</v>
      </c>
      <c r="D1" s="109" t="s">
        <v>232</v>
      </c>
      <c r="E1" s="109" t="s">
        <v>18</v>
      </c>
      <c r="F1" s="109" t="s">
        <v>12</v>
      </c>
      <c r="G1" s="110" t="s">
        <v>233</v>
      </c>
      <c r="H1" s="110" t="s">
        <v>234</v>
      </c>
      <c r="I1" s="109" t="s">
        <v>235</v>
      </c>
    </row>
    <row r="2" spans="1:9" ht="15.95">
      <c r="A2" t="s">
        <v>93</v>
      </c>
      <c r="B2" t="s">
        <v>236</v>
      </c>
      <c r="C2" t="s">
        <v>237</v>
      </c>
      <c r="D2" t="s">
        <v>238</v>
      </c>
      <c r="E2">
        <v>5</v>
      </c>
      <c r="F2">
        <v>5</v>
      </c>
      <c r="G2" s="76" t="s">
        <v>93</v>
      </c>
      <c r="H2" s="76" t="s">
        <v>93</v>
      </c>
      <c r="I2" t="s">
        <v>239</v>
      </c>
    </row>
    <row r="3" spans="1:9" ht="32.1">
      <c r="A3" t="s">
        <v>240</v>
      </c>
      <c r="B3" t="s">
        <v>241</v>
      </c>
      <c r="C3" t="s">
        <v>242</v>
      </c>
      <c r="D3" t="s">
        <v>243</v>
      </c>
      <c r="E3">
        <v>4</v>
      </c>
      <c r="F3">
        <v>4</v>
      </c>
      <c r="G3" s="76" t="s">
        <v>92</v>
      </c>
      <c r="H3" s="76" t="s">
        <v>244</v>
      </c>
      <c r="I3" t="s">
        <v>245</v>
      </c>
    </row>
    <row r="4" spans="1:9" ht="32.1">
      <c r="B4" t="s">
        <v>246</v>
      </c>
      <c r="C4" t="s">
        <v>240</v>
      </c>
      <c r="D4" t="s">
        <v>247</v>
      </c>
      <c r="E4">
        <v>3</v>
      </c>
      <c r="F4">
        <v>3</v>
      </c>
      <c r="G4" s="76" t="s">
        <v>248</v>
      </c>
      <c r="H4" s="76" t="s">
        <v>249</v>
      </c>
      <c r="I4" t="s">
        <v>250</v>
      </c>
    </row>
    <row r="5" spans="1:9">
      <c r="B5" t="s">
        <v>251</v>
      </c>
      <c r="C5" t="s">
        <v>251</v>
      </c>
      <c r="E5">
        <v>2</v>
      </c>
      <c r="F5">
        <v>2</v>
      </c>
      <c r="I5" t="s">
        <v>252</v>
      </c>
    </row>
    <row r="6" spans="1:9">
      <c r="B6" t="s">
        <v>253</v>
      </c>
      <c r="C6" t="s">
        <v>253</v>
      </c>
      <c r="E6">
        <v>1</v>
      </c>
      <c r="F6">
        <v>1</v>
      </c>
      <c r="I6" t="s">
        <v>254</v>
      </c>
    </row>
    <row r="7" spans="1:9">
      <c r="I7" t="s">
        <v>255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172CE88EF68C6C4F8729C8182DF0458D" ma:contentTypeVersion="4" ma:contentTypeDescription="Luo uusi asiakirja." ma:contentTypeScope="" ma:versionID="25c3f9db785e0368327a1ac4489cfa15">
  <xsd:schema xmlns:xsd="http://www.w3.org/2001/XMLSchema" xmlns:xs="http://www.w3.org/2001/XMLSchema" xmlns:p="http://schemas.microsoft.com/office/2006/metadata/properties" xmlns:ns2="5be9d884-c36d-4a97-8db3-eaab0307a8b1" targetNamespace="http://schemas.microsoft.com/office/2006/metadata/properties" ma:root="true" ma:fieldsID="1c1e7b40f33263ba8a6d7887e3cd3e88" ns2:_="">
    <xsd:import namespace="5be9d884-c36d-4a97-8db3-eaab0307a8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9d884-c36d-4a97-8db3-eaab0307a8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E0D7D2-6CCE-4B16-9643-01D206BBB8A8}"/>
</file>

<file path=customXml/itemProps2.xml><?xml version="1.0" encoding="utf-8"?>
<ds:datastoreItem xmlns:ds="http://schemas.openxmlformats.org/officeDocument/2006/customXml" ds:itemID="{2407B083-BCF4-469E-8D0A-F53D06AD89A0}"/>
</file>

<file path=customXml/itemProps3.xml><?xml version="1.0" encoding="utf-8"?>
<ds:datastoreItem xmlns:ds="http://schemas.openxmlformats.org/officeDocument/2006/customXml" ds:itemID="{847294E0-8496-4FC0-B8EE-9E30134206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Pöyry PLC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Haverinen Henry</cp:lastModifiedBy>
  <cp:revision/>
  <dcterms:created xsi:type="dcterms:W3CDTF">2013-02-26T10:38:08Z</dcterms:created>
  <dcterms:modified xsi:type="dcterms:W3CDTF">2022-10-13T06:22:44Z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0x010100172CE88EF68C6C4F8729C8182DF0458D</vt:lpwstr>
  </property>
</Properties>
</file>